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10" windowWidth="19815" windowHeight="7365"/>
  </bookViews>
  <sheets>
    <sheet name="5 класс " sheetId="1" r:id="rId1"/>
    <sheet name="6 класс " sheetId="2" r:id="rId2"/>
    <sheet name="7 класс   " sheetId="3" r:id="rId3"/>
    <sheet name="8 класс   " sheetId="4" r:id="rId4"/>
    <sheet name="9 класс  " sheetId="5" r:id="rId5"/>
    <sheet name="10 класс " sheetId="6" r:id="rId6"/>
    <sheet name="11 класс " sheetId="7" r:id="rId7"/>
  </sheets>
  <calcPr calcId="125725"/>
</workbook>
</file>

<file path=xl/calcChain.xml><?xml version="1.0" encoding="utf-8"?>
<calcChain xmlns="http://schemas.openxmlformats.org/spreadsheetml/2006/main">
  <c r="Q18" i="7"/>
  <c r="Q13" i="6"/>
  <c r="Q44" i="5"/>
  <c r="Q42"/>
  <c r="Q31"/>
  <c r="Q21"/>
  <c r="Q16"/>
  <c r="Q10"/>
  <c r="R49" i="4"/>
  <c r="R24"/>
  <c r="R12"/>
  <c r="M36" i="3"/>
  <c r="M31"/>
  <c r="M6"/>
  <c r="T17" i="2"/>
  <c r="T52"/>
  <c r="T50"/>
  <c r="T30"/>
  <c r="M20" i="1"/>
  <c r="Q46" i="5"/>
  <c r="Q41"/>
  <c r="R55" i="4"/>
  <c r="R54"/>
  <c r="R53"/>
  <c r="R52"/>
  <c r="R51"/>
  <c r="M43" i="3"/>
  <c r="M41"/>
  <c r="M40"/>
  <c r="T49" i="2"/>
  <c r="T29"/>
  <c r="M49" i="1"/>
  <c r="M41"/>
  <c r="M33"/>
  <c r="M29"/>
  <c r="M28"/>
  <c r="M44"/>
  <c r="M45"/>
  <c r="R41" i="4"/>
  <c r="Q37" i="5"/>
  <c r="M42" i="3"/>
  <c r="T51" i="2"/>
  <c r="M39" i="3"/>
  <c r="Q27" i="5"/>
  <c r="Q45"/>
  <c r="M48" i="1"/>
  <c r="M37"/>
  <c r="M31"/>
  <c r="M30"/>
  <c r="M25"/>
  <c r="M18"/>
  <c r="M21"/>
  <c r="M17"/>
  <c r="M19"/>
  <c r="M16"/>
  <c r="M15"/>
  <c r="M14"/>
  <c r="M11"/>
  <c r="M10"/>
  <c r="M12"/>
  <c r="M13"/>
  <c r="M9"/>
  <c r="T53" i="2"/>
  <c r="T28"/>
  <c r="T25"/>
  <c r="T22"/>
  <c r="T21"/>
  <c r="T15"/>
  <c r="T14"/>
  <c r="T12"/>
  <c r="T9"/>
  <c r="T8"/>
  <c r="T6"/>
  <c r="M28" i="3"/>
  <c r="M22"/>
  <c r="M18"/>
  <c r="M20"/>
  <c r="M21"/>
  <c r="M16"/>
  <c r="M13"/>
  <c r="M10"/>
  <c r="M9"/>
  <c r="M8"/>
  <c r="M7"/>
  <c r="R44" i="4"/>
  <c r="R40"/>
  <c r="R36"/>
  <c r="R32"/>
  <c r="R16"/>
  <c r="R15"/>
  <c r="R14"/>
  <c r="R13"/>
  <c r="R11"/>
  <c r="Q39" i="5"/>
  <c r="Q36"/>
  <c r="Q19"/>
  <c r="Q18"/>
  <c r="Q14"/>
  <c r="Q13"/>
  <c r="Q11"/>
  <c r="Q20" i="6"/>
  <c r="Q11"/>
  <c r="Q10"/>
  <c r="Q13" i="7"/>
  <c r="Q12"/>
  <c r="Q8"/>
  <c r="Q7"/>
  <c r="Q6"/>
  <c r="M47" i="1"/>
  <c r="M46"/>
  <c r="M43"/>
  <c r="M42"/>
  <c r="M40"/>
  <c r="M39"/>
  <c r="M35"/>
  <c r="M36"/>
  <c r="M27"/>
  <c r="M8"/>
  <c r="M7"/>
  <c r="M6"/>
  <c r="T42" i="2"/>
  <c r="T40"/>
  <c r="T39"/>
  <c r="T33"/>
  <c r="T36"/>
  <c r="T35"/>
  <c r="T31"/>
  <c r="T24"/>
  <c r="T19"/>
  <c r="T13"/>
  <c r="T11"/>
  <c r="T10"/>
  <c r="M37" i="3"/>
  <c r="M34"/>
  <c r="M32"/>
  <c r="M30"/>
  <c r="M33"/>
  <c r="M29"/>
  <c r="M27"/>
  <c r="M25"/>
  <c r="M15"/>
  <c r="M14"/>
  <c r="M12"/>
  <c r="R30" i="4"/>
  <c r="R29"/>
  <c r="R27"/>
  <c r="R26"/>
  <c r="R25"/>
  <c r="R21"/>
  <c r="R18"/>
  <c r="R17"/>
  <c r="R9"/>
  <c r="R8"/>
  <c r="R6"/>
  <c r="Q34" i="5"/>
  <c r="Q32"/>
  <c r="Q29"/>
  <c r="Q28"/>
  <c r="Q26"/>
  <c r="Q23"/>
  <c r="Q22"/>
  <c r="Q20"/>
  <c r="Q17"/>
  <c r="Q15"/>
  <c r="Q20" i="7"/>
  <c r="Q19"/>
  <c r="Q17"/>
  <c r="Q16"/>
  <c r="Q15"/>
  <c r="Q11"/>
  <c r="Q10"/>
  <c r="Q9"/>
  <c r="M34" i="1" l="1"/>
  <c r="M38"/>
  <c r="M23"/>
  <c r="M24"/>
  <c r="M22"/>
  <c r="M32"/>
  <c r="M26"/>
  <c r="T38" i="2"/>
  <c r="T23"/>
  <c r="T16"/>
  <c r="T27"/>
  <c r="T18"/>
  <c r="T26"/>
  <c r="M35" i="3"/>
  <c r="M23"/>
  <c r="M26"/>
  <c r="M17"/>
  <c r="R50" i="4"/>
  <c r="R42"/>
  <c r="R39"/>
  <c r="R33"/>
  <c r="R35"/>
  <c r="R31"/>
  <c r="R23"/>
  <c r="R20"/>
  <c r="R19"/>
  <c r="Q33" i="5"/>
  <c r="Q35"/>
  <c r="Q30"/>
  <c r="Q12"/>
  <c r="Q9"/>
  <c r="Q8"/>
  <c r="Q7"/>
  <c r="Q6"/>
  <c r="Q21" i="6"/>
  <c r="Q18"/>
  <c r="Q9"/>
  <c r="R28" i="4"/>
  <c r="T7" i="2"/>
  <c r="T20"/>
  <c r="T34"/>
  <c r="Q26" i="7"/>
  <c r="Q25"/>
  <c r="Q22" i="6"/>
  <c r="Q25" i="5"/>
  <c r="Q38"/>
  <c r="Q24"/>
  <c r="Q43"/>
  <c r="R47" i="4"/>
  <c r="R46"/>
  <c r="R45"/>
  <c r="R43"/>
  <c r="R37"/>
  <c r="R48"/>
  <c r="M38" i="3"/>
  <c r="T44" i="2"/>
  <c r="T37"/>
  <c r="T47"/>
  <c r="T48"/>
  <c r="Q19" i="6"/>
  <c r="R34" i="4"/>
  <c r="R7"/>
  <c r="M24" i="3"/>
  <c r="Q22" i="7"/>
  <c r="Q14" i="6"/>
  <c r="R10" i="4"/>
  <c r="M11" i="3"/>
  <c r="Q14" i="7"/>
  <c r="Q37"/>
  <c r="Q36"/>
  <c r="Q35"/>
  <c r="Q34"/>
  <c r="Q33"/>
  <c r="Q32"/>
  <c r="Q31"/>
  <c r="Q30"/>
  <c r="Q29"/>
  <c r="Q28"/>
  <c r="Q27"/>
  <c r="Q21"/>
  <c r="Q24"/>
  <c r="Q23"/>
  <c r="T41" i="2"/>
  <c r="T32"/>
  <c r="T46"/>
  <c r="T45"/>
  <c r="T43"/>
</calcChain>
</file>

<file path=xl/sharedStrings.xml><?xml version="1.0" encoding="utf-8"?>
<sst xmlns="http://schemas.openxmlformats.org/spreadsheetml/2006/main" count="1823" uniqueCount="650">
  <si>
    <t xml:space="preserve">Протокол заседания жюри школьного этапа всероссийской олимпиады школьников по   истории  от  22 октября 2024 года </t>
  </si>
  <si>
    <t xml:space="preserve">Повестка: утверждение результатов школьного этапа всероссийской олимпиады по      истории                              </t>
  </si>
  <si>
    <t xml:space="preserve">Решили: утвердить результаты школьного этапа всероссийской олимпиады по    истории </t>
  </si>
  <si>
    <t>Максимальный балл  30</t>
  </si>
  <si>
    <t>Шифр</t>
  </si>
  <si>
    <t>Предмет</t>
  </si>
  <si>
    <t>№ п/п</t>
  </si>
  <si>
    <t>Класс</t>
  </si>
  <si>
    <t xml:space="preserve"> Задание №1    (мак.7 б)               </t>
  </si>
  <si>
    <t xml:space="preserve"> Задание №2     (мак.5 б)               </t>
  </si>
  <si>
    <t xml:space="preserve">  Задание №3     (мак.4 б)  </t>
  </si>
  <si>
    <t xml:space="preserve">Задание №4    (мак.4 б)  </t>
  </si>
  <si>
    <t xml:space="preserve">  Задание №5     (мак.4 б)  </t>
  </si>
  <si>
    <t xml:space="preserve">  Задание №6      (мак.6 б)  </t>
  </si>
  <si>
    <t>Всего</t>
  </si>
  <si>
    <t>Апелляция</t>
  </si>
  <si>
    <t>Итого</t>
  </si>
  <si>
    <t>Статус</t>
  </si>
  <si>
    <t>Рейтинговое место</t>
  </si>
  <si>
    <t>История</t>
  </si>
  <si>
    <t>0</t>
  </si>
  <si>
    <t>Максимальный балл  40</t>
  </si>
  <si>
    <t xml:space="preserve"> Задание №1      (мак.4 б)               </t>
  </si>
  <si>
    <t xml:space="preserve"> Задание №2    (мак.5 б)               </t>
  </si>
  <si>
    <t xml:space="preserve">  Задание №3    (мак.6 б)  </t>
  </si>
  <si>
    <t xml:space="preserve">Задание №4  (мак.1 б)  </t>
  </si>
  <si>
    <t xml:space="preserve">  Задание №5     (мак.3 б)  </t>
  </si>
  <si>
    <t xml:space="preserve">  Задание №6     (мак.4 б)  </t>
  </si>
  <si>
    <t xml:space="preserve">  Задание №7       (мак.4 б)  </t>
  </si>
  <si>
    <t xml:space="preserve">  Задание №8  (мак.1б)  </t>
  </si>
  <si>
    <t xml:space="preserve">  Задание №9  (мак.1 б)  </t>
  </si>
  <si>
    <t xml:space="preserve">  Задание №10       (мак.1 б)  </t>
  </si>
  <si>
    <t xml:space="preserve">  Задание №11.1  (мак.3 б)  </t>
  </si>
  <si>
    <t xml:space="preserve">  Задание №11.2  (мак.4 б)  </t>
  </si>
  <si>
    <t xml:space="preserve">  Задание №11.3  (мак.3 б)  </t>
  </si>
  <si>
    <t>Асуева Милана Абдулатиповна</t>
  </si>
  <si>
    <t xml:space="preserve">Филиал муниципального бюджетного общеобразовательного учреждения - средней школы №2 города Аркадака Саратовской области в с. Кистендей </t>
  </si>
  <si>
    <t>Гришина Мария Александровна</t>
  </si>
  <si>
    <t>ист-023-06-01</t>
  </si>
  <si>
    <t>Бочкарев Степан Алексеевич</t>
  </si>
  <si>
    <t>Филиал муниципального бюджетного общеобразовательного учреждения - средней школы №2 города Аркадака Саратовской области в с. Кистендей</t>
  </si>
  <si>
    <t>ист-023-06-02</t>
  </si>
  <si>
    <t>Малюгин Антон Алексеевич</t>
  </si>
  <si>
    <t>ист-023-06-03</t>
  </si>
  <si>
    <t>Пронина Марина Андреевна</t>
  </si>
  <si>
    <t>ист-023-06-04</t>
  </si>
  <si>
    <t>Шустов Савелий Васильевич</t>
  </si>
  <si>
    <t>Максимальный балл  25</t>
  </si>
  <si>
    <t xml:space="preserve"> Задание №1    (мак.3 б)               </t>
  </si>
  <si>
    <t xml:space="preserve"> Задание №2  (мак.3 б)               </t>
  </si>
  <si>
    <t xml:space="preserve">  Задание №3     (мак.3 б)  </t>
  </si>
  <si>
    <t xml:space="preserve">Задание №4    (мак.5 б)  </t>
  </si>
  <si>
    <t xml:space="preserve">  Задание №5    (мак.3 б)  </t>
  </si>
  <si>
    <t xml:space="preserve">  Задание №6      (мак.8 б)  </t>
  </si>
  <si>
    <t>Максимальный балл  100</t>
  </si>
  <si>
    <t>Фамилия, имя, отчество учащегося (полностью)</t>
  </si>
  <si>
    <t>Образовательное учреждение (полное  наименование согласно Устава)</t>
  </si>
  <si>
    <t xml:space="preserve"> Задание №1 (мак.10 б)               </t>
  </si>
  <si>
    <t xml:space="preserve">  Задание №3  (мак.12 б)  </t>
  </si>
  <si>
    <t xml:space="preserve"> . Задание №4  (мак.10 б)  </t>
  </si>
  <si>
    <t xml:space="preserve">  Задание №5  (мак.10 б)  </t>
  </si>
  <si>
    <t xml:space="preserve"> Задание №6  (мак.10 б)  </t>
  </si>
  <si>
    <t xml:space="preserve"> Задание №7 (мак.6 б)  </t>
  </si>
  <si>
    <t xml:space="preserve">  Задание №8     (мак.2 б)  </t>
  </si>
  <si>
    <t xml:space="preserve">  Задание №9 (мак.10 б)  </t>
  </si>
  <si>
    <t xml:space="preserve">  Задание №10     (мак.15 б)  </t>
  </si>
  <si>
    <t xml:space="preserve">  Задание №11   (мак.10 б)  </t>
  </si>
  <si>
    <t>Фамилия, имя, отчество педагога, подготовившего учащегося к олимпиаде (полностью)</t>
  </si>
  <si>
    <t>Максимальный балл  66</t>
  </si>
  <si>
    <t xml:space="preserve"> Задание №1 (мак.3 б)               </t>
  </si>
  <si>
    <t xml:space="preserve">  Задание №3  (мак.1 б)  </t>
  </si>
  <si>
    <t xml:space="preserve"> Задание №4  (мак.1 б)  </t>
  </si>
  <si>
    <t xml:space="preserve"> Задание №5  (мак.1 б)  </t>
  </si>
  <si>
    <t xml:space="preserve"> Задание №6  (мак.5 б)  </t>
  </si>
  <si>
    <t xml:space="preserve"> Задание №7-13  (мак.7 б)  </t>
  </si>
  <si>
    <t xml:space="preserve"> Задание №14  (мак.10 б)  </t>
  </si>
  <si>
    <t xml:space="preserve"> Задание №15  (мак.5 б)  </t>
  </si>
  <si>
    <t xml:space="preserve"> Задание №16  (мак.30 б)  </t>
  </si>
  <si>
    <t xml:space="preserve"> Задание №1.  (мак.10 б)               </t>
  </si>
  <si>
    <t xml:space="preserve"> . Задание №2  (мак.12 б)               </t>
  </si>
  <si>
    <t xml:space="preserve">Задание №3  (мак.8 б)  </t>
  </si>
  <si>
    <t xml:space="preserve"> Задание №4  (мак.10 б)  </t>
  </si>
  <si>
    <t xml:space="preserve">Задание №5  (мак.12 б)  </t>
  </si>
  <si>
    <t xml:space="preserve"> Задание №6  (мак.9 б)  </t>
  </si>
  <si>
    <t xml:space="preserve">Задание №7  (мак.3 б)  </t>
  </si>
  <si>
    <t xml:space="preserve"> Задание №8  (мак.12 б)  </t>
  </si>
  <si>
    <t xml:space="preserve"> Задание №9  (мак.12 б)  </t>
  </si>
  <si>
    <t xml:space="preserve"> Задание №10  (мак.12 б)  </t>
  </si>
  <si>
    <t xml:space="preserve">Протокол заседания жюри школьного этапа всероссийской олимпиады школьников по   истории  от 22  октября 2024 года </t>
  </si>
  <si>
    <t xml:space="preserve"> Задание №1  (мак.10 б)               </t>
  </si>
  <si>
    <t xml:space="preserve"> Задание №2  (мак.12 б)               </t>
  </si>
  <si>
    <t>ист.-023-11-01</t>
  </si>
  <si>
    <t>Гришина Анастасия Александровна</t>
  </si>
  <si>
    <t>9</t>
  </si>
  <si>
    <t>Морозов Алексей Николаевич</t>
  </si>
  <si>
    <t>ист.-023-11-03</t>
  </si>
  <si>
    <t>Мусатова Мария Владимировна</t>
  </si>
  <si>
    <t>ист.-013-11-01</t>
  </si>
  <si>
    <t>Денисов Андрей Николаевич</t>
  </si>
  <si>
    <t xml:space="preserve">Филиал муниципального бюджетного общеобразовательного учреждения-средней общеобразовательной школы №1 г. Аркадака в с. Баклуши </t>
  </si>
  <si>
    <t>4</t>
  </si>
  <si>
    <t>Орлова Надежда Николаевна</t>
  </si>
  <si>
    <t>ист-043-07-01</t>
  </si>
  <si>
    <t>Пырова Ксения Максимовна</t>
  </si>
  <si>
    <t>3</t>
  </si>
  <si>
    <t>Циклаури Ольга Сергеевна</t>
  </si>
  <si>
    <t>ист.-043-08-01</t>
  </si>
  <si>
    <t>Булатов Артем Константинович</t>
  </si>
  <si>
    <t>10</t>
  </si>
  <si>
    <t>ист.-043-10-01</t>
  </si>
  <si>
    <t>Циклаури Анна Кобавна</t>
  </si>
  <si>
    <t>Попов Дмитрий Алексеевич</t>
  </si>
  <si>
    <t>Муниципальное бюджетное общеобразовательное учреждение-средняя общеобразовательная школа с. Алексеевка Аркадакского района Саратовской области</t>
  </si>
  <si>
    <t>ист.-043-11-01</t>
  </si>
  <si>
    <t>ист-093-05-01</t>
  </si>
  <si>
    <t>Смахтин Савелий Дмитриевич</t>
  </si>
  <si>
    <t xml:space="preserve">Муниципальное бюджетное общеобразовательное учреждение-средняя общеобразовательная школа с.Новосельское Аркадакского района Саратовской области </t>
  </si>
  <si>
    <t>Авагян Елена Игоревна</t>
  </si>
  <si>
    <t>ист-093-07-01</t>
  </si>
  <si>
    <t>Семченко Александр Александрович</t>
  </si>
  <si>
    <t>Муниципальное бюджетное общеобразовательное учреждение-средняя общеобразовательная школа с.Новосельское Аркадакского района Саратовской области</t>
  </si>
  <si>
    <t>ист.-093-08-01</t>
  </si>
  <si>
    <t>Авагян Вдадик Эдикович</t>
  </si>
  <si>
    <t>ист.-093-08-02</t>
  </si>
  <si>
    <t>Маргарян Эдита Роландовна</t>
  </si>
  <si>
    <t>ист.-093-10-01</t>
  </si>
  <si>
    <t>Авагян Максим Эдикович</t>
  </si>
  <si>
    <t>6</t>
  </si>
  <si>
    <t>ист-133-06-01</t>
  </si>
  <si>
    <t>Конобеев Роман Сергеевич</t>
  </si>
  <si>
    <t>Муниципальное бюджетное общеобразовательное учреждение "Средняя общеобразовательная школа с. Семеновка" Аркадакского района Саратовской области</t>
  </si>
  <si>
    <t>Быков Владимир Юрьевич</t>
  </si>
  <si>
    <t>ист-133-06-02</t>
  </si>
  <si>
    <t>Матвеев Николай Юрьевич</t>
  </si>
  <si>
    <t>ист-133-06-03</t>
  </si>
  <si>
    <t>Сисина Дарья Денисовна</t>
  </si>
  <si>
    <t>ист-133-06-04</t>
  </si>
  <si>
    <t>Флерко Владислав Сергеевич</t>
  </si>
  <si>
    <t>ист-133-07-01</t>
  </si>
  <si>
    <t>Белоедова Светлана Алексеевна</t>
  </si>
  <si>
    <t>2</t>
  </si>
  <si>
    <t>ист.-133-08-01</t>
  </si>
  <si>
    <t>Жукова Полина Александровна</t>
  </si>
  <si>
    <t>Артамонов Николай Владимирович</t>
  </si>
  <si>
    <t>ист.-133-08-02</t>
  </si>
  <si>
    <t>Панкратова Яна Денисовна</t>
  </si>
  <si>
    <t>ист.-133-08-03</t>
  </si>
  <si>
    <t>Юдина Дарья Дмитриевна</t>
  </si>
  <si>
    <t>ист.-133-08-04</t>
  </si>
  <si>
    <t>Цукманова Дарья Сергеевна</t>
  </si>
  <si>
    <t>ист.-133-08-05</t>
  </si>
  <si>
    <t>Касаткин Анатолий Александрович</t>
  </si>
  <si>
    <t>ист.-133-08-06</t>
  </si>
  <si>
    <t>Стовповий Ярослав Владимирович</t>
  </si>
  <si>
    <t>ист.-133-09-01</t>
  </si>
  <si>
    <t>Чувичалов Алексей Петрович</t>
  </si>
  <si>
    <t>ист.-133-09-02</t>
  </si>
  <si>
    <t>Лысова Ангелина Николаевна</t>
  </si>
  <si>
    <t>ист.-133-09-03</t>
  </si>
  <si>
    <t>Хоревич София Александровна</t>
  </si>
  <si>
    <t>ист.-133-09-04</t>
  </si>
  <si>
    <t>Мареев Кирилл Алексеевич</t>
  </si>
  <si>
    <t>ист.-133-09-05</t>
  </si>
  <si>
    <t>Мишанина Алёна Юрьевна</t>
  </si>
  <si>
    <t>ист.-133-10-01</t>
  </si>
  <si>
    <t>Митасова Арина Николаевна</t>
  </si>
  <si>
    <t>1</t>
  </si>
  <si>
    <t>ист.-133-11-01</t>
  </si>
  <si>
    <t>Соловей Кирилл Владимирович</t>
  </si>
  <si>
    <t>ист.-133-11-02</t>
  </si>
  <si>
    <t>Шевелев Денис Алексеевич</t>
  </si>
  <si>
    <t>ист-033-06-08</t>
  </si>
  <si>
    <t>Ветченинов Дмитрий Сегеевич</t>
  </si>
  <si>
    <t>Кровкова    Светлана Викторовна</t>
  </si>
  <si>
    <t>ист-033-06-09</t>
  </si>
  <si>
    <t>Дмитиев Кирилл Олегович</t>
  </si>
  <si>
    <t>Кровякова   Светлана Викторовна</t>
  </si>
  <si>
    <t>ист-033-06-10</t>
  </si>
  <si>
    <t>Лашевцева Елизавета Григорьевна</t>
  </si>
  <si>
    <t>Кровякова    Светлана Викторовна</t>
  </si>
  <si>
    <t>Филиал муниципального бюджетного общеобразовательного учреждения - средней общеобразовательной школы № 3 г.Аркадака Саратовской области  в селе Львовка</t>
  </si>
  <si>
    <t>ист.-033-08-12</t>
  </si>
  <si>
    <t>Шурубцов Алексей Александрович</t>
  </si>
  <si>
    <t>7</t>
  </si>
  <si>
    <t>Желнова Ольга Анатольевна</t>
  </si>
  <si>
    <t>ист.-033-11-01</t>
  </si>
  <si>
    <t>Потрясов Алексей Игоревич</t>
  </si>
  <si>
    <t>Муниципальное бюджетное общеобразовательное учреждение-средняя общеобразовательная школа  №3 г.Аркадака Саратовской области</t>
  </si>
  <si>
    <t>Васильева Ольга Алексеевна</t>
  </si>
  <si>
    <t>ист.-033-10-01</t>
  </si>
  <si>
    <t>Куренков Даниил Максимович</t>
  </si>
  <si>
    <t>ист.-033-10-02</t>
  </si>
  <si>
    <t>Малькова Ярослава Витальевна</t>
  </si>
  <si>
    <t>ист.-033-10-03</t>
  </si>
  <si>
    <t>Сафрин Степан Александрович</t>
  </si>
  <si>
    <t>ист.-033-10-04</t>
  </si>
  <si>
    <t>Исаева Анна Константиновна</t>
  </si>
  <si>
    <t>ист.-033-09-04</t>
  </si>
  <si>
    <t>Иванова Ирина Константиновна</t>
  </si>
  <si>
    <t>Сухова Ирина Викторовна</t>
  </si>
  <si>
    <t>ист.-033-09-02</t>
  </si>
  <si>
    <t>Оськина Анастасия Алексеевна</t>
  </si>
  <si>
    <t>ист.-033-09-03</t>
  </si>
  <si>
    <t>Полухина Елена Владимировна</t>
  </si>
  <si>
    <t>ист.-033-09-01</t>
  </si>
  <si>
    <t>Лило Надежда Андреевна</t>
  </si>
  <si>
    <t>ист.-033-09-05</t>
  </si>
  <si>
    <t>Ципиньо Ангелина</t>
  </si>
  <si>
    <t>ист.-033-09-06</t>
  </si>
  <si>
    <t>Сисин Арсений Павлович</t>
  </si>
  <si>
    <t>ист.-033-09-07</t>
  </si>
  <si>
    <t>Плеханов Денис Александрович</t>
  </si>
  <si>
    <t>ист.-033-09-08</t>
  </si>
  <si>
    <t>Лезенков Роман Александрович</t>
  </si>
  <si>
    <t>Бурдакова Ксения Денисовна</t>
  </si>
  <si>
    <t>Мелешко Наталья Зиновиевна</t>
  </si>
  <si>
    <t>ист.-033-08-08</t>
  </si>
  <si>
    <t>Зенова Маргарита Алексеевна</t>
  </si>
  <si>
    <t>ист.-033-08-03</t>
  </si>
  <si>
    <t>Иванова Анастасия Дмитриевна</t>
  </si>
  <si>
    <t>ист.-033-08-07</t>
  </si>
  <si>
    <t>Белопольская Дарья Тимуровна</t>
  </si>
  <si>
    <t>ист.-033-08-10</t>
  </si>
  <si>
    <t>Станотин Михаил Максимович</t>
  </si>
  <si>
    <t>ист.-033-08-02</t>
  </si>
  <si>
    <t>Толочков Роман Сергеевич</t>
  </si>
  <si>
    <t>ист.-033-08-05</t>
  </si>
  <si>
    <t>Костина Дарья Александровна</t>
  </si>
  <si>
    <t>ист.-033-08-04</t>
  </si>
  <si>
    <t xml:space="preserve">Чикомазова Олеся  Сергеевна </t>
  </si>
  <si>
    <t>ист.-033-08-06</t>
  </si>
  <si>
    <t xml:space="preserve">Бойкова Елизавета Сергеевна </t>
  </si>
  <si>
    <t>ист.-033-08-11</t>
  </si>
  <si>
    <t>Силаев Юрий Алексеевич</t>
  </si>
  <si>
    <t>ист.-033-08-09</t>
  </si>
  <si>
    <t>Тетерюкова Дарья Сергеевна</t>
  </si>
  <si>
    <t>ист-033-07-01</t>
  </si>
  <si>
    <t>Захаров Захар Дмитриевич</t>
  </si>
  <si>
    <t>Кованев Сергей Петрович</t>
  </si>
  <si>
    <t>ист-033-07-02</t>
  </si>
  <si>
    <t>Козлов Александр Эдуардович</t>
  </si>
  <si>
    <t>ист-033-07-03</t>
  </si>
  <si>
    <t>Кочарян Артем Сергеевич</t>
  </si>
  <si>
    <t>ист-033-07-04</t>
  </si>
  <si>
    <t>Федоров Илья Дмитриевич</t>
  </si>
  <si>
    <t>ист-033-06-01</t>
  </si>
  <si>
    <t>Имамгусейнова Амина Фаиговна</t>
  </si>
  <si>
    <t>ист-033-06-02</t>
  </si>
  <si>
    <t>Керхер Софья Андреевна</t>
  </si>
  <si>
    <t>ист-033-06-03</t>
  </si>
  <si>
    <t>Михайленко Даниил Дмитриевич</t>
  </si>
  <si>
    <t>ист-033-06-04</t>
  </si>
  <si>
    <t>Абраменкова Виктория Владимировна</t>
  </si>
  <si>
    <t>ист-033-06-05</t>
  </si>
  <si>
    <t>Конькова Софья Алексеевна</t>
  </si>
  <si>
    <t>ист-033-06-06</t>
  </si>
  <si>
    <t>Строич Никита Викторович</t>
  </si>
  <si>
    <t>ист-033-06-07</t>
  </si>
  <si>
    <t>Федоров Илья Дмириевич</t>
  </si>
  <si>
    <t>ист-033-05-01</t>
  </si>
  <si>
    <t>Писарева София Владимировна</t>
  </si>
  <si>
    <t>ист-033-05-02</t>
  </si>
  <si>
    <t>Резюков Александр Дмитриевич</t>
  </si>
  <si>
    <t>ист-033-05-03</t>
  </si>
  <si>
    <t>Улякин Евгений Сергеевич</t>
  </si>
  <si>
    <t>ист-033-05-04</t>
  </si>
  <si>
    <t>Азисов Арсений Рашидович</t>
  </si>
  <si>
    <t>ист-033-05-05</t>
  </si>
  <si>
    <t>Фионова Юлия Алексеевна</t>
  </si>
  <si>
    <t>ист-033-05-06</t>
  </si>
  <si>
    <t>Игрушко Илья Александрович</t>
  </si>
  <si>
    <t>ист-033-05-07</t>
  </si>
  <si>
    <t>Шишканов Кирилл Андреевич</t>
  </si>
  <si>
    <t>ист.-033-08-01</t>
  </si>
  <si>
    <t>ист.-013-11-05</t>
  </si>
  <si>
    <t>Саминин Данил Алексеевич</t>
  </si>
  <si>
    <t>Муниципальное бюджетное общеобразовательное учреждение-средняя общеобразовательная школа №1 г.Аркадака Саратовской области</t>
  </si>
  <si>
    <t xml:space="preserve">Кудинова Людмила Николаевна </t>
  </si>
  <si>
    <t>ист.-013-11-02</t>
  </si>
  <si>
    <t>Земцова Ксения Александровна</t>
  </si>
  <si>
    <t>ист.-013-11-09</t>
  </si>
  <si>
    <t>Юрин Данила Игоревич</t>
  </si>
  <si>
    <t>ист.-013-11-07</t>
  </si>
  <si>
    <t>Шубкин Петр Александрович</t>
  </si>
  <si>
    <t>8</t>
  </si>
  <si>
    <t>ист.-013-11-04</t>
  </si>
  <si>
    <t>Копычева Яна Алексеевна</t>
  </si>
  <si>
    <t>ист.-013-11-03</t>
  </si>
  <si>
    <t>Никитин Александр Анатольевич</t>
  </si>
  <si>
    <t>Бабосина Анастасия  Сергеевна</t>
  </si>
  <si>
    <t>ист.-013-11-08</t>
  </si>
  <si>
    <t>Сливин Александр Сергеевич</t>
  </si>
  <si>
    <t>ист-013-10-06</t>
  </si>
  <si>
    <t>Чупанов Тамерлан             Ахмедович</t>
  </si>
  <si>
    <t>Лаптев Александр Александрович</t>
  </si>
  <si>
    <t>ист-013-10-05</t>
  </si>
  <si>
    <t xml:space="preserve">Лавренюк Дмитрий Александровия </t>
  </si>
  <si>
    <t>ист-013-10-03</t>
  </si>
  <si>
    <t xml:space="preserve">Ерёмина  Елизавета  Анатольевна  </t>
  </si>
  <si>
    <t>ист-013-10-04</t>
  </si>
  <si>
    <t>Мистратова Маргарита Юрьевна</t>
  </si>
  <si>
    <t>ист-013-10-07</t>
  </si>
  <si>
    <t xml:space="preserve">      Хлебнов Егор                      Алексеевич</t>
  </si>
  <si>
    <t>ист-013-10-01</t>
  </si>
  <si>
    <t>Анохина Мария Васильевна</t>
  </si>
  <si>
    <t>ист-013-10-02</t>
  </si>
  <si>
    <t>Бабинская Алина Андреевна</t>
  </si>
  <si>
    <t>ист-013-09-11</t>
  </si>
  <si>
    <t>Мишенёва Валерия Андреевна</t>
  </si>
  <si>
    <t>ист-013-09-12</t>
  </si>
  <si>
    <t>Червяков Савелий Владимирович</t>
  </si>
  <si>
    <t>ист-013-09-01</t>
  </si>
  <si>
    <t>Аллес Анастасия Сергеевна</t>
  </si>
  <si>
    <t>ист-013-09-02</t>
  </si>
  <si>
    <t>Демидов Матвей Дмитриевич</t>
  </si>
  <si>
    <t>ист-013-09-09</t>
  </si>
  <si>
    <t>Пронченков Даниил Александрович</t>
  </si>
  <si>
    <t>ист-013-09-10</t>
  </si>
  <si>
    <t xml:space="preserve">Пахнова Анастасия Витальевна </t>
  </si>
  <si>
    <t>ист-013-09-07</t>
  </si>
  <si>
    <t>Бабосина Виктория Сергеевна</t>
  </si>
  <si>
    <t>ист-013-09-06</t>
  </si>
  <si>
    <t>Борщёв Антон Олегович</t>
  </si>
  <si>
    <t>ист-013-09-08</t>
  </si>
  <si>
    <t>Ларькова Полина Алексеевна</t>
  </si>
  <si>
    <t>ист-013-09-04</t>
  </si>
  <si>
    <t xml:space="preserve">Михайлова Полина Алексеевна </t>
  </si>
  <si>
    <t>ист-013-09-03</t>
  </si>
  <si>
    <t xml:space="preserve">Кужба Денис Иванович </t>
  </si>
  <si>
    <t>ист-013-09-05</t>
  </si>
  <si>
    <t xml:space="preserve">Мельникова Анастасия Романовна </t>
  </si>
  <si>
    <t>ист-013-08-01</t>
  </si>
  <si>
    <t>Арчакова Диана Руслановна</t>
  </si>
  <si>
    <t>ист-013-08-02</t>
  </si>
  <si>
    <t>Баскаков Никита Евгеньевич</t>
  </si>
  <si>
    <t>ист-013-08-09</t>
  </si>
  <si>
    <t>Червяков Матвей Владимирович</t>
  </si>
  <si>
    <t>ист-013-08-10</t>
  </si>
  <si>
    <t>Прекладов Егор Игоревич</t>
  </si>
  <si>
    <t>ист-013-08-11</t>
  </si>
  <si>
    <t>Разумкина Полина Олеговна</t>
  </si>
  <si>
    <t>ист-013-08-12</t>
  </si>
  <si>
    <t>Трескова Диана Александровна</t>
  </si>
  <si>
    <t>ист-013-08-03</t>
  </si>
  <si>
    <t>Лигенькова Ульяна Сергеевна</t>
  </si>
  <si>
    <t>ист-013-08-05</t>
  </si>
  <si>
    <t>Лысенко Арина Михайловна</t>
  </si>
  <si>
    <t>ист-013-08-04</t>
  </si>
  <si>
    <t>Грибанов Андрей Львович</t>
  </si>
  <si>
    <t>ист-013-08-08</t>
  </si>
  <si>
    <t>Шубкина Алина Александровна</t>
  </si>
  <si>
    <t>ист-013-08-06</t>
  </si>
  <si>
    <t>Скопцов Олег Вячеславович</t>
  </si>
  <si>
    <t>ист-013-08-07</t>
  </si>
  <si>
    <t>Таран Денис Александрович</t>
  </si>
  <si>
    <t>ист-013-07-02</t>
  </si>
  <si>
    <t>Журавлёва Валерия Алексеевна</t>
  </si>
  <si>
    <t>ист-013-07-01</t>
  </si>
  <si>
    <t>Еланский Иван Иванович</t>
  </si>
  <si>
    <t>ист-013-07-12</t>
  </si>
  <si>
    <t>Кувалдина Александра Александровна</t>
  </si>
  <si>
    <t>ист-013-07-03</t>
  </si>
  <si>
    <t>Ивлиева Глафира Сергеевна</t>
  </si>
  <si>
    <t>ист-013-07-10</t>
  </si>
  <si>
    <t>Полиневская Валентина Сергеевна</t>
  </si>
  <si>
    <t>ист-013-07-11</t>
  </si>
  <si>
    <t>Селезнева Ксения Фёдоровна</t>
  </si>
  <si>
    <t>ист-013-07-09</t>
  </si>
  <si>
    <t>Богданова Ксения Дмитриевна</t>
  </si>
  <si>
    <t>ист-013-07-08</t>
  </si>
  <si>
    <t>Жигалова Полина Ивановна</t>
  </si>
  <si>
    <t>ист-013-07-06</t>
  </si>
  <si>
    <t>Струкова Полина Васильевна</t>
  </si>
  <si>
    <t>ист-013-07-04</t>
  </si>
  <si>
    <t>Макс Роман Александрович</t>
  </si>
  <si>
    <t>ист-013-07-05</t>
  </si>
  <si>
    <t>Мельников Дмитрий Романович</t>
  </si>
  <si>
    <t>ист-013-07-07</t>
  </si>
  <si>
    <t>Струков Ярослав Васильевич</t>
  </si>
  <si>
    <t>ист-013-06-12</t>
  </si>
  <si>
    <t>Шваркин Денис Иванович</t>
  </si>
  <si>
    <t>ист-013-06-01</t>
  </si>
  <si>
    <t>Беляева Анастасия Александровна</t>
  </si>
  <si>
    <t>ист-013-06-07</t>
  </si>
  <si>
    <t>Селиверстов Данил Максимович</t>
  </si>
  <si>
    <t>ист-013-06-02</t>
  </si>
  <si>
    <t>Беднякова Арина Владиславовна</t>
  </si>
  <si>
    <t>ист-013-06-04</t>
  </si>
  <si>
    <t>Колядин Захар Максимович</t>
  </si>
  <si>
    <t>ист-013-06-05</t>
  </si>
  <si>
    <t>Пронченкова Евгения Ивановна</t>
  </si>
  <si>
    <t>ист-013-06-11</t>
  </si>
  <si>
    <t>Золотухина Виктория Сергеевна</t>
  </si>
  <si>
    <t>ист-013-06-08</t>
  </si>
  <si>
    <t>Миронов Артём Михайлович</t>
  </si>
  <si>
    <t>ист-013-06-03</t>
  </si>
  <si>
    <t>Боброва Марина Александровна</t>
  </si>
  <si>
    <t>ист-013-06-06</t>
  </si>
  <si>
    <t>Складнова Альбина Алексеевна</t>
  </si>
  <si>
    <t>ист-013-06-10</t>
  </si>
  <si>
    <t>Черемухин Дмитрий Викторович</t>
  </si>
  <si>
    <t>ист-013-06-09</t>
  </si>
  <si>
    <t>Южанина Екатерина Алексеевна</t>
  </si>
  <si>
    <t>ист-013-05-01</t>
  </si>
  <si>
    <t>Алешин Дмитрий Андреевич</t>
  </si>
  <si>
    <t>ист-013-05-05</t>
  </si>
  <si>
    <t>Елисеева Мария Дмитриевна</t>
  </si>
  <si>
    <t>ист-013-05-06</t>
  </si>
  <si>
    <t>Колегов Артемий Денисович</t>
  </si>
  <si>
    <t>ист-013-05-02</t>
  </si>
  <si>
    <t>Гаранина Елизавета Александровна</t>
  </si>
  <si>
    <t>5</t>
  </si>
  <si>
    <t>ист-013-05-12</t>
  </si>
  <si>
    <t>Пустакова Анна Сергеевна</t>
  </si>
  <si>
    <t>ист-013-05-08</t>
  </si>
  <si>
    <t>Пронченкова Полина Александровна</t>
  </si>
  <si>
    <t>ист-013-05-07</t>
  </si>
  <si>
    <t>Малюгина Светлана Сергеевна</t>
  </si>
  <si>
    <t>ист-013-05-09</t>
  </si>
  <si>
    <t>Панферова Анастасия Александровна</t>
  </si>
  <si>
    <t>ист-013-05-03</t>
  </si>
  <si>
    <t>Гузеев Адам Иванович</t>
  </si>
  <si>
    <t>ист-013-05-04</t>
  </si>
  <si>
    <t>Гусаров Данил Сергеевич</t>
  </si>
  <si>
    <t>ист-013-05-10</t>
  </si>
  <si>
    <t>Сватеева Анастасия Николаевна</t>
  </si>
  <si>
    <t>ист-013-05-11</t>
  </si>
  <si>
    <t>Семёнова Валерия Евгеньевна</t>
  </si>
  <si>
    <t>Попова Ника Сергеевна</t>
  </si>
  <si>
    <t>Белопольская Виктория Автандиловна</t>
  </si>
  <si>
    <t>ист.-023-11-04</t>
  </si>
  <si>
    <t>Рожкова Виктория Андреевна</t>
  </si>
  <si>
    <t>ист.-023-11-05</t>
  </si>
  <si>
    <t>Ульянкина Ульяна Михайловна</t>
  </si>
  <si>
    <t>Ураков Иван Владимирович</t>
  </si>
  <si>
    <t>Проневский Данил Иванович</t>
  </si>
  <si>
    <t>ист.-023-10-02</t>
  </si>
  <si>
    <t>Звонко Ксения Алексеевна</t>
  </si>
  <si>
    <t>ист.-023-10-03</t>
  </si>
  <si>
    <t>Максименко Роман Александрович</t>
  </si>
  <si>
    <t>ист.-023-10-01</t>
  </si>
  <si>
    <t>Гусаков Сергей Алексеевич</t>
  </si>
  <si>
    <t>ист.-023-09-07</t>
  </si>
  <si>
    <t>Тарасов Игорь Владимирович</t>
  </si>
  <si>
    <t>Муниципальное бюджетное общеобразовательное учреждение-средняя общеобразовательная школа № 2 города Аркадака Саратовской области</t>
  </si>
  <si>
    <t>Кунахова Наталья Викторовна</t>
  </si>
  <si>
    <t>ист.-023-09-02</t>
  </si>
  <si>
    <t>Мурин Александр Леонидович</t>
  </si>
  <si>
    <t>ист.-023-09-05</t>
  </si>
  <si>
    <t>Никонов Илья Алексеевич</t>
  </si>
  <si>
    <t>ист.-023-09-01</t>
  </si>
  <si>
    <t>Овсепян Степан Седракович</t>
  </si>
  <si>
    <t>ист.-023-09-06</t>
  </si>
  <si>
    <t>Кошелева Алёна Геннадьевна</t>
  </si>
  <si>
    <t>ист.-023-09-08</t>
  </si>
  <si>
    <t>Ткаченко Алина Николаевна</t>
  </si>
  <si>
    <t>ист.-023-09-09</t>
  </si>
  <si>
    <t>Бандуров Алексей Алексеевич</t>
  </si>
  <si>
    <t>ист.-023-09-04</t>
  </si>
  <si>
    <t>Симонова Дарья</t>
  </si>
  <si>
    <t>ист.-023-09-03</t>
  </si>
  <si>
    <t>Киселёва Дарья</t>
  </si>
  <si>
    <t>ист.-023-08-06</t>
  </si>
  <si>
    <t>Попова Анастасия Анатольевна</t>
  </si>
  <si>
    <t>ист.-023-08-07</t>
  </si>
  <si>
    <t>Чернышова Софья Сергеевна</t>
  </si>
  <si>
    <t>ист.-023-08-10</t>
  </si>
  <si>
    <t>Корягин Егор Александрович</t>
  </si>
  <si>
    <t>ист.-023-08-02</t>
  </si>
  <si>
    <t>Иванов Дмитрий Алексеевич</t>
  </si>
  <si>
    <t>ист.-023-08-08</t>
  </si>
  <si>
    <t>Саакян Алла Геворковна</t>
  </si>
  <si>
    <t>ист.-023-08-09</t>
  </si>
  <si>
    <t>Конышева Милана Сарибековна</t>
  </si>
  <si>
    <t>ист.-023-08-04</t>
  </si>
  <si>
    <t>Акинин Арсений Андреевич</t>
  </si>
  <si>
    <t>ист.-023-08-03</t>
  </si>
  <si>
    <t>Цупило Алексей Юрьевич</t>
  </si>
  <si>
    <t>ист.-023-08-05</t>
  </si>
  <si>
    <t>Ломакин Алексей Вячеславович</t>
  </si>
  <si>
    <t>ист.-023-08-01</t>
  </si>
  <si>
    <t>Смыгина Надежда Васильевна</t>
  </si>
  <si>
    <t>Рябихин Даниил Анатольевич</t>
  </si>
  <si>
    <t>ист-023-07-08</t>
  </si>
  <si>
    <t>Литвинов Илья Юрьевич</t>
  </si>
  <si>
    <t>ист-023-07-11</t>
  </si>
  <si>
    <t>Дмитриев Антон Васильевич</t>
  </si>
  <si>
    <t>ист-023-07-12</t>
  </si>
  <si>
    <t>Михайлова Валерия Андреевна</t>
  </si>
  <si>
    <t>ист-023-07-04</t>
  </si>
  <si>
    <t>Попова Ульяна Впасильевна</t>
  </si>
  <si>
    <t>ист-023-07-05</t>
  </si>
  <si>
    <t>Кондукова Екатерина Дмитриевна</t>
  </si>
  <si>
    <t>ист-023-07-07</t>
  </si>
  <si>
    <t>Федорова Нелли Андреевна</t>
  </si>
  <si>
    <t>ист-023-07-10</t>
  </si>
  <si>
    <t>Ярославцева Алина Михайловна</t>
  </si>
  <si>
    <t>ист-023-07-09</t>
  </si>
  <si>
    <t>Солуянова Анастасия Дмитриевна</t>
  </si>
  <si>
    <t>ист-023-07-06</t>
  </si>
  <si>
    <t>Морозова Полина Петровна</t>
  </si>
  <si>
    <t>ист-023-07-01</t>
  </si>
  <si>
    <t>Кошелев Святослав Геннадьевич</t>
  </si>
  <si>
    <t>ист-023-07-13</t>
  </si>
  <si>
    <t>Полусменкова Кира Викторовна</t>
  </si>
  <si>
    <t>ист-023-07-02</t>
  </si>
  <si>
    <t>Шишканов Снанислав Игоревич</t>
  </si>
  <si>
    <t>ист-023-06-12</t>
  </si>
  <si>
    <t>Слесарев Марк Евгеньевич</t>
  </si>
  <si>
    <t xml:space="preserve">Муниципальное бюджетное общеобразовательное учреждение-средняя общеобразовательная школа № 2 города Аркадака Саратовской области </t>
  </si>
  <si>
    <t>Конышева Наталья Геннадиевна</t>
  </si>
  <si>
    <t>ист-023-06-07</t>
  </si>
  <si>
    <t>Морозов Иван Алексеевич</t>
  </si>
  <si>
    <t>ист-023-06-00</t>
  </si>
  <si>
    <t>Морозов Михаил Алексеевич</t>
  </si>
  <si>
    <t>ист-023-06-10</t>
  </si>
  <si>
    <t>Ткачева Варвара Олеговна</t>
  </si>
  <si>
    <t>ист-023-06-13</t>
  </si>
  <si>
    <t>Стрельцов-Москвичев Артем</t>
  </si>
  <si>
    <t>ист-023-06-08</t>
  </si>
  <si>
    <t>история</t>
  </si>
  <si>
    <t>Седова Ксения Дмитриевна</t>
  </si>
  <si>
    <t>ист-023-06-05</t>
  </si>
  <si>
    <t>Комягин Ивпн Андреевич</t>
  </si>
  <si>
    <t>Рябихин Егор Игоревич</t>
  </si>
  <si>
    <t>Станотина  Маргарита Игоревна</t>
  </si>
  <si>
    <t>ист-023-06-11</t>
  </si>
  <si>
    <t>Гоголева Софья Алексеевна</t>
  </si>
  <si>
    <t>Ничушкина Ольга Алексеевна</t>
  </si>
  <si>
    <t>Масленникова Алиса Александровна</t>
  </si>
  <si>
    <t>ист-023-05-13</t>
  </si>
  <si>
    <t>Мистратова Виктория Викторовна</t>
  </si>
  <si>
    <t>ист-023-05-12</t>
  </si>
  <si>
    <t>Овсепян Ануш Седраковна</t>
  </si>
  <si>
    <t>ист-023-05-06</t>
  </si>
  <si>
    <t>Кидяева Полина Александровна</t>
  </si>
  <si>
    <t>ист-023-05-09</t>
  </si>
  <si>
    <t>Горелов Михаил Иванович</t>
  </si>
  <si>
    <t>ист-023-05-10</t>
  </si>
  <si>
    <t>Екатеринушкин Матвей Сергеевич</t>
  </si>
  <si>
    <t>ист-023-05-11</t>
  </si>
  <si>
    <t>Луконина Виктория Вячеславовна</t>
  </si>
  <si>
    <t>ист-023-05-05</t>
  </si>
  <si>
    <t>Серко Виктория Валерьевна</t>
  </si>
  <si>
    <t>ист-023-05-03</t>
  </si>
  <si>
    <t>Ломакин Дмитрий Вячеславович</t>
  </si>
  <si>
    <t>ист-023-05-02</t>
  </si>
  <si>
    <t>Пешкова Ирина Сергеевна</t>
  </si>
  <si>
    <t>ист-023-05-08</t>
  </si>
  <si>
    <t>Ерыкалина Мария Владиславовна</t>
  </si>
  <si>
    <t>ист-023-05-04</t>
  </si>
  <si>
    <t>Ткачева Евгения Олеговна</t>
  </si>
  <si>
    <t>ист-023-05-01</t>
  </si>
  <si>
    <t>Летягина Анна Геннадьевна</t>
  </si>
  <si>
    <t>ист-023-05-07</t>
  </si>
  <si>
    <t>Шишканов Дмитрий Денисович</t>
  </si>
  <si>
    <t>ист-023-05-19</t>
  </si>
  <si>
    <t>Дмитриев Тимофей Георгиевича</t>
  </si>
  <si>
    <t>ист-023-05-14</t>
  </si>
  <si>
    <t>Орлова Елена Александровна</t>
  </si>
  <si>
    <t>ист-023-05-18</t>
  </si>
  <si>
    <t>Соловьева Елизавета Андреевна</t>
  </si>
  <si>
    <t>ист-023-05-17</t>
  </si>
  <si>
    <t>Максина София</t>
  </si>
  <si>
    <t>ист-023-05-15</t>
  </si>
  <si>
    <t>Лупан Вероника Денисовна</t>
  </si>
  <si>
    <t>ист-023-05-16</t>
  </si>
  <si>
    <t>Леуткина Валерия Алексеевна</t>
  </si>
  <si>
    <t>Муниципальное бюджетное общеобразовательное учреждение-средняя общеобразовательная школа №2 города Аркадака Саратовской области</t>
  </si>
  <si>
    <t>Лазарев Сергей Иванович</t>
  </si>
  <si>
    <t>Солдатенко Алексей Александрович</t>
  </si>
  <si>
    <t>Рыхлов Даниил Сергеевич</t>
  </si>
  <si>
    <t>Лазарева Полина Ивановна</t>
  </si>
  <si>
    <t>Солдаенко Алексей Адександрович</t>
  </si>
  <si>
    <t>Червяков Артем Владимирович</t>
  </si>
  <si>
    <t>филиал Муниципального бюджетного общеобразовательного учреждения-средней общеобразовательной школы №1 г. Аркадака в с. Подгорное</t>
  </si>
  <si>
    <t>Бурдин Максим Андреевич</t>
  </si>
  <si>
    <t xml:space="preserve">Филиал муниципального бюджетного общеобразовательного учреждения-средней общеобразовательной школы №2 г. Аркадака Саратовской облати в с. Малиновка </t>
  </si>
  <si>
    <t>Тюрина Ольга Алексеевна</t>
  </si>
  <si>
    <t>ист-023-06-14</t>
  </si>
  <si>
    <t>ист-023-06-15</t>
  </si>
  <si>
    <t>ист-023-06-16</t>
  </si>
  <si>
    <t>ист-023-06-17</t>
  </si>
  <si>
    <t>ист-023-06-18</t>
  </si>
  <si>
    <t>Тимофеев Сергей Иванович</t>
  </si>
  <si>
    <t>ист-023-07-03</t>
  </si>
  <si>
    <t>ист-023-07-14</t>
  </si>
  <si>
    <t>Сказкин Максим Алексеевич</t>
  </si>
  <si>
    <t>ист.-023-09-10</t>
  </si>
  <si>
    <t>ист.-013-09-13</t>
  </si>
  <si>
    <t>ист.-013-09-14</t>
  </si>
  <si>
    <t>ист-073-07-01</t>
  </si>
  <si>
    <t>Беляев Матвей Сергеевич</t>
  </si>
  <si>
    <t>Екатеринушкина Наталия Николаевна</t>
  </si>
  <si>
    <t>ист.-073-08-01</t>
  </si>
  <si>
    <t>Баринова Татьяна Денисовна</t>
  </si>
  <si>
    <t xml:space="preserve">Муниципальное бюджетное общеобразовательное учреждение-средняя общеобразовательная школа с. Красное Знамя Аркадакского района Саратовской области </t>
  </si>
  <si>
    <t>Муниципальное бюджетное общеобразовательное учреждение-средняя общеобразовательная школа с.Красное Знамя Аркадакского района Саратовской области</t>
  </si>
  <si>
    <t>ист.-023-11-06</t>
  </si>
  <si>
    <t>ист.-023-11-07</t>
  </si>
  <si>
    <t>ист.-023-11-08</t>
  </si>
  <si>
    <t>ист-013-07-13</t>
  </si>
  <si>
    <t>ист-013-06-13</t>
  </si>
  <si>
    <t>Шебалов Александр Юрьевич</t>
  </si>
  <si>
    <t>Муниципальное бюджетное общеобразовательное учреждение-средняя общеобразовательная школа села Росташи Аркадакского района Саратовской области</t>
  </si>
  <si>
    <t>Калиева Камила Булатовна</t>
  </si>
  <si>
    <t>Смелов Иван Владимирович</t>
  </si>
  <si>
    <t>Перминов Даниил Алексеевич</t>
  </si>
  <si>
    <t>Стенина Варвара Андреевна</t>
  </si>
  <si>
    <t>Павлова Эллина Васильевна</t>
  </si>
  <si>
    <t>Вартаньянц Мишель Александровна</t>
  </si>
  <si>
    <t>Еримеева Евгения Сергеевна</t>
  </si>
  <si>
    <t>Латушкин Андрей Александрович</t>
  </si>
  <si>
    <t>Вечь Савелий Владимирович</t>
  </si>
  <si>
    <t>Шведов Данила Дмитриевич</t>
  </si>
  <si>
    <t>Акобян Ваган Гарикович</t>
  </si>
  <si>
    <t>Мунтяева Ольга Геннадьевна</t>
  </si>
  <si>
    <t>Аленькин Никита Алексеевич</t>
  </si>
  <si>
    <t>Кодров Матвей Сергеевич</t>
  </si>
  <si>
    <t>Прохожева Анастасия Николаевна</t>
  </si>
  <si>
    <t>Исмаилова Самира Сархановна</t>
  </si>
  <si>
    <t>Щипцов Евгений Евгеньевич</t>
  </si>
  <si>
    <t>Кочетова Ирина Николаевна</t>
  </si>
  <si>
    <t>Александрова Светлана Сергеевна</t>
  </si>
  <si>
    <t>Сафрин Никита Алексеевич</t>
  </si>
  <si>
    <t>ист.-113-09-01</t>
  </si>
  <si>
    <t>ист.-113-09-02</t>
  </si>
  <si>
    <t>ист.-113-09-03</t>
  </si>
  <si>
    <t>ист.-113-09-04</t>
  </si>
  <si>
    <t>ист.-113-08-01</t>
  </si>
  <si>
    <t>ист.-113-08-02</t>
  </si>
  <si>
    <t>ист.-113-08-04</t>
  </si>
  <si>
    <t>ист.-113-08-05</t>
  </si>
  <si>
    <t>ист.-113-08-03</t>
  </si>
  <si>
    <t>ист.-113-08-06</t>
  </si>
  <si>
    <t>ист-113-07-01</t>
  </si>
  <si>
    <t>ист-113-07-02</t>
  </si>
  <si>
    <t>ист-113-07-03</t>
  </si>
  <si>
    <t>ист-113-06-03</t>
  </si>
  <si>
    <t>ист-113-06-01</t>
  </si>
  <si>
    <t>ист-113-06-02</t>
  </si>
  <si>
    <t>ист-113-05-05</t>
  </si>
  <si>
    <t>ист-113-05-01</t>
  </si>
  <si>
    <t>ист-113-05-03</t>
  </si>
  <si>
    <t>ист-113-05-02</t>
  </si>
  <si>
    <t>ист-113-05-04</t>
  </si>
  <si>
    <t>Антипова Варвара Алексеевна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</si>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</sst>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sz val="11"/>
      <name val="Calibri"/>
    </font>
    <font>
      <sz val="11"/>
      <color rgb="FFFF0000"/>
      <name val="Calibri"/>
    </font>
    <font>
      <sz val="11"/>
      <color theme="1"/>
      <name val="Times New Roman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20" xfId="0" applyFont="1" applyBorder="1"/>
    <xf numFmtId="0" fontId="2" fillId="0" borderId="17" xfId="0" applyFont="1" applyBorder="1"/>
    <xf numFmtId="0" fontId="2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/>
    <xf numFmtId="0" fontId="8" fillId="3" borderId="2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49" fontId="8" fillId="4" borderId="21" xfId="0" applyNumberFormat="1" applyFont="1" applyFill="1" applyBorder="1" applyAlignment="1">
      <alignment horizontal="center" vertical="center" wrapText="1"/>
    </xf>
    <xf numFmtId="1" fontId="8" fillId="3" borderId="21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/>
    <xf numFmtId="0" fontId="0" fillId="0" borderId="0" xfId="0"/>
    <xf numFmtId="0" fontId="10" fillId="0" borderId="0" xfId="0" applyFont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/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0" fillId="0" borderId="22" xfId="0" applyBorder="1"/>
    <xf numFmtId="0" fontId="8" fillId="0" borderId="21" xfId="0" applyFont="1" applyBorder="1" applyAlignment="1">
      <alignment horizontal="center" vertical="top" wrapText="1"/>
    </xf>
    <xf numFmtId="0" fontId="8" fillId="0" borderId="21" xfId="1" applyFont="1" applyBorder="1" applyAlignment="1" applyProtection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8" fillId="0" borderId="21" xfId="1" applyFont="1" applyBorder="1" applyAlignment="1" applyProtection="1">
      <alignment horizontal="center" vertical="top" wrapText="1"/>
    </xf>
    <xf numFmtId="0" fontId="23" fillId="2" borderId="1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/>
    <xf numFmtId="0" fontId="26" fillId="4" borderId="21" xfId="0" applyFont="1" applyFill="1" applyBorder="1" applyAlignment="1">
      <alignment horizontal="center" vertical="center" wrapText="1"/>
    </xf>
    <xf numFmtId="0" fontId="0" fillId="0" borderId="0" xfId="0" applyBorder="1"/>
    <xf numFmtId="0" fontId="26" fillId="0" borderId="21" xfId="0" applyFont="1" applyBorder="1" applyAlignment="1">
      <alignment horizontal="center" vertical="center" wrapText="1"/>
    </xf>
    <xf numFmtId="0" fontId="0" fillId="0" borderId="30" xfId="0" applyBorder="1"/>
    <xf numFmtId="0" fontId="0" fillId="0" borderId="21" xfId="0" applyBorder="1"/>
    <xf numFmtId="0" fontId="27" fillId="0" borderId="2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1" applyFont="1" applyBorder="1" applyAlignment="1" applyProtection="1">
      <alignment horizontal="center" vertical="top" wrapText="1"/>
    </xf>
    <xf numFmtId="0" fontId="20" fillId="0" borderId="17" xfId="0" applyFont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49" fontId="8" fillId="4" borderId="17" xfId="0" applyNumberFormat="1" applyFont="1" applyFill="1" applyBorder="1" applyAlignment="1">
      <alignment horizontal="center" vertical="center" wrapText="1"/>
    </xf>
    <xf numFmtId="49" fontId="8" fillId="4" borderId="23" xfId="0" applyNumberFormat="1" applyFont="1" applyFill="1" applyBorder="1" applyAlignment="1">
      <alignment horizontal="center" vertical="center" wrapText="1"/>
    </xf>
    <xf numFmtId="1" fontId="8" fillId="3" borderId="17" xfId="0" applyNumberFormat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top" wrapText="1"/>
    </xf>
    <xf numFmtId="0" fontId="8" fillId="5" borderId="21" xfId="0" applyFont="1" applyFill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 vertical="center" wrapText="1"/>
    </xf>
    <xf numFmtId="49" fontId="19" fillId="2" borderId="21" xfId="0" applyNumberFormat="1" applyFont="1" applyFill="1" applyBorder="1" applyAlignment="1">
      <alignment horizontal="center" vertical="center" wrapText="1"/>
    </xf>
    <xf numFmtId="1" fontId="19" fillId="2" borderId="17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Alignment="1"/>
    <xf numFmtId="0" fontId="28" fillId="0" borderId="21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4" borderId="23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4" borderId="30" xfId="0" applyFont="1" applyFill="1" applyBorder="1" applyAlignment="1">
      <alignment horizontal="center" vertical="center" wrapText="1"/>
    </xf>
    <xf numFmtId="0" fontId="26" fillId="4" borderId="31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30" fillId="4" borderId="21" xfId="0" applyFont="1" applyFill="1" applyBorder="1" applyAlignment="1">
      <alignment horizontal="center" vertical="center" wrapText="1"/>
    </xf>
    <xf numFmtId="0" fontId="30" fillId="4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nevnik.ru/v2/user/user?user=100001486890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nevnik.ru/v2/user/user?user=1000014917220" TargetMode="External"/><Relationship Id="rId7" Type="http://schemas.openxmlformats.org/officeDocument/2006/relationships/hyperlink" Target="https://dnevnik.ru/v2/user/user?user=1000014877203" TargetMode="External"/><Relationship Id="rId12" Type="http://schemas.openxmlformats.org/officeDocument/2006/relationships/hyperlink" Target="https://dnevnik.ru/v2/user/user?user=1000014858669" TargetMode="External"/><Relationship Id="rId2" Type="http://schemas.openxmlformats.org/officeDocument/2006/relationships/hyperlink" Target="https://dnevnik.ru/v2/user/user?user=1000014784098" TargetMode="External"/><Relationship Id="rId1" Type="http://schemas.openxmlformats.org/officeDocument/2006/relationships/hyperlink" Target="https://dnevnik.ru/v2/user/user?user=1000014897985" TargetMode="External"/><Relationship Id="rId6" Type="http://schemas.openxmlformats.org/officeDocument/2006/relationships/hyperlink" Target="https://dnevnik.ru/v2/user/user?user=1000014852620" TargetMode="External"/><Relationship Id="rId11" Type="http://schemas.openxmlformats.org/officeDocument/2006/relationships/hyperlink" Target="https://dnevnik.ru/v2/user/user?user=1000014866044" TargetMode="External"/><Relationship Id="rId5" Type="http://schemas.openxmlformats.org/officeDocument/2006/relationships/hyperlink" Target="https://dnevnik.ru/v2/user/user?user=1000014851414" TargetMode="External"/><Relationship Id="rId10" Type="http://schemas.openxmlformats.org/officeDocument/2006/relationships/hyperlink" Target="https://dnevnik.ru/v2/user/user?user=1000014858974" TargetMode="External"/><Relationship Id="rId4" Type="http://schemas.openxmlformats.org/officeDocument/2006/relationships/hyperlink" Target="https://dnevnik.ru/v2/user/user?user=1000014851588" TargetMode="External"/><Relationship Id="rId9" Type="http://schemas.openxmlformats.org/officeDocument/2006/relationships/hyperlink" Target="https://dnevnik.ru/v2/user/user?user=100001486842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nevnik.ru/v2/user/user?user=1000015030795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dnevnik.ru/v2/user/user?user=1000014840993" TargetMode="External"/><Relationship Id="rId7" Type="http://schemas.openxmlformats.org/officeDocument/2006/relationships/hyperlink" Target="https://dnevnik.ru/v2/user/user?user=1000014785178" TargetMode="External"/><Relationship Id="rId12" Type="http://schemas.openxmlformats.org/officeDocument/2006/relationships/hyperlink" Target="https://dnevnik.ru/v2/user/user?user=1000015053773" TargetMode="External"/><Relationship Id="rId2" Type="http://schemas.openxmlformats.org/officeDocument/2006/relationships/hyperlink" Target="https://dnevnik.ru/v2/user/user?user=1000014781904" TargetMode="External"/><Relationship Id="rId1" Type="http://schemas.openxmlformats.org/officeDocument/2006/relationships/hyperlink" Target="https://dnevnik.ru/v2/user/user?user=1000014781595" TargetMode="External"/><Relationship Id="rId6" Type="http://schemas.openxmlformats.org/officeDocument/2006/relationships/hyperlink" Target="https://dnevnik.ru/v2/user/user?user=1000014781601" TargetMode="External"/><Relationship Id="rId11" Type="http://schemas.openxmlformats.org/officeDocument/2006/relationships/hyperlink" Target="https://dnevnik.ru/v2/user/user?user=1000015034414" TargetMode="External"/><Relationship Id="rId5" Type="http://schemas.openxmlformats.org/officeDocument/2006/relationships/hyperlink" Target="https://dnevnik.ru/v2/user/user?user=1000014785083" TargetMode="External"/><Relationship Id="rId10" Type="http://schemas.openxmlformats.org/officeDocument/2006/relationships/hyperlink" Target="https://dnevnik.ru/v2/user/user?user=1000015032278" TargetMode="External"/><Relationship Id="rId4" Type="http://schemas.openxmlformats.org/officeDocument/2006/relationships/hyperlink" Target="https://dnevnik.ru/v2/user/user?user=1000014781602" TargetMode="External"/><Relationship Id="rId9" Type="http://schemas.openxmlformats.org/officeDocument/2006/relationships/hyperlink" Target="https://dnevnik.ru/v2/user/user?user=100001504461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nevnik.ru/v2/user/user?user=1000014901107" TargetMode="External"/><Relationship Id="rId2" Type="http://schemas.openxmlformats.org/officeDocument/2006/relationships/hyperlink" Target="https://dnevnik.ru/v2/user/user?user=1000014902355" TargetMode="External"/><Relationship Id="rId1" Type="http://schemas.openxmlformats.org/officeDocument/2006/relationships/hyperlink" Target="https://dnevnik.ru/v2/user/user?user=1000014898398" TargetMode="External"/><Relationship Id="rId6" Type="http://schemas.openxmlformats.org/officeDocument/2006/relationships/hyperlink" Target="https://dnevnik.ru/v2/user/user?user=1000014904360" TargetMode="External"/><Relationship Id="rId5" Type="http://schemas.openxmlformats.org/officeDocument/2006/relationships/hyperlink" Target="https://dnevnik.ru/v2/user/user?user=1000014920555" TargetMode="External"/><Relationship Id="rId4" Type="http://schemas.openxmlformats.org/officeDocument/2006/relationships/hyperlink" Target="https://dnevnik.ru/v2/user/user?user=100001489894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029"/>
  <sheetViews>
    <sheetView tabSelected="1" workbookViewId="0">
      <selection activeCell="P29" sqref="P29"/>
    </sheetView>
  </sheetViews>
  <sheetFormatPr defaultColWidth="14.42578125" defaultRowHeight="15" customHeight="1"/>
  <cols>
    <col min="1" max="1" width="19.28515625" customWidth="1"/>
    <col min="2" max="2" width="10.85546875" customWidth="1"/>
    <col min="3" max="3" width="5.5703125" customWidth="1"/>
    <col min="4" max="4" width="28.140625" customWidth="1"/>
    <col min="5" max="5" width="29.85546875" style="40" customWidth="1"/>
    <col min="6" max="6" width="8.42578125" customWidth="1"/>
    <col min="7" max="7" width="11" customWidth="1"/>
    <col min="8" max="8" width="10.85546875" customWidth="1"/>
    <col min="9" max="9" width="11" customWidth="1"/>
    <col min="10" max="10" width="10.5703125" customWidth="1"/>
    <col min="11" max="12" width="10.85546875" customWidth="1"/>
    <col min="13" max="13" width="9.28515625" customWidth="1"/>
    <col min="14" max="14" width="14.5703125" customWidth="1"/>
    <col min="15" max="15" width="8.140625" customWidth="1"/>
    <col min="16" max="16" width="14.85546875" customWidth="1"/>
    <col min="17" max="17" width="14.5703125" customWidth="1"/>
    <col min="18" max="18" width="33.140625" customWidth="1"/>
    <col min="19" max="37" width="9.140625" customWidth="1"/>
  </cols>
  <sheetData>
    <row r="1" spans="1:37" ht="15.75" customHeight="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</row>
    <row r="2" spans="1:37" ht="15.75" customHeight="1">
      <c r="A2" s="134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</row>
    <row r="3" spans="1:37" ht="36" customHeight="1">
      <c r="A3" s="134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2"/>
    </row>
    <row r="4" spans="1:37" ht="15.75" customHeight="1">
      <c r="A4" s="136" t="s">
        <v>3</v>
      </c>
      <c r="B4" s="137"/>
      <c r="C4" s="137"/>
      <c r="D4" s="137"/>
      <c r="E4" s="138"/>
      <c r="F4" s="3"/>
      <c r="G4" s="4"/>
      <c r="H4" s="5"/>
      <c r="I4" s="5"/>
      <c r="J4" s="5"/>
      <c r="K4" s="5"/>
      <c r="L4" s="5"/>
      <c r="M4" s="139"/>
      <c r="N4" s="140"/>
      <c r="O4" s="140"/>
      <c r="P4" s="14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6"/>
      <c r="AD4" s="7"/>
      <c r="AE4" s="8"/>
      <c r="AF4" s="9"/>
      <c r="AG4" s="2"/>
      <c r="AH4" s="2"/>
      <c r="AI4" s="2"/>
      <c r="AJ4" s="2"/>
      <c r="AK4" s="2"/>
    </row>
    <row r="5" spans="1:37" s="49" customFormat="1" ht="81.75" customHeight="1">
      <c r="A5" s="43" t="s">
        <v>4</v>
      </c>
      <c r="B5" s="43" t="s">
        <v>5</v>
      </c>
      <c r="C5" s="43" t="s">
        <v>6</v>
      </c>
      <c r="D5" s="43" t="s">
        <v>55</v>
      </c>
      <c r="E5" s="44" t="s">
        <v>56</v>
      </c>
      <c r="F5" s="43" t="s">
        <v>7</v>
      </c>
      <c r="G5" s="43" t="s">
        <v>8</v>
      </c>
      <c r="H5" s="43" t="s">
        <v>9</v>
      </c>
      <c r="I5" s="45" t="s">
        <v>10</v>
      </c>
      <c r="J5" s="45" t="s">
        <v>11</v>
      </c>
      <c r="K5" s="45" t="s">
        <v>12</v>
      </c>
      <c r="L5" s="45" t="s">
        <v>13</v>
      </c>
      <c r="M5" s="45" t="s">
        <v>14</v>
      </c>
      <c r="N5" s="45" t="s">
        <v>15</v>
      </c>
      <c r="O5" s="46" t="s">
        <v>16</v>
      </c>
      <c r="P5" s="45" t="s">
        <v>17</v>
      </c>
      <c r="Q5" s="43" t="s">
        <v>18</v>
      </c>
      <c r="R5" s="47" t="s">
        <v>67</v>
      </c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7" s="34" customFormat="1" ht="54" customHeight="1">
      <c r="A6" s="27" t="s">
        <v>403</v>
      </c>
      <c r="B6" s="27" t="s">
        <v>19</v>
      </c>
      <c r="C6" s="27">
        <v>1</v>
      </c>
      <c r="D6" s="65" t="s">
        <v>404</v>
      </c>
      <c r="E6" s="76" t="s">
        <v>276</v>
      </c>
      <c r="F6" s="29">
        <v>5</v>
      </c>
      <c r="G6" s="30" t="s">
        <v>183</v>
      </c>
      <c r="H6" s="29">
        <v>5</v>
      </c>
      <c r="I6" s="29">
        <v>4</v>
      </c>
      <c r="J6" s="29">
        <v>4</v>
      </c>
      <c r="K6" s="29">
        <v>4</v>
      </c>
      <c r="L6" s="29">
        <v>2</v>
      </c>
      <c r="M6" s="31">
        <f t="shared" ref="M6:O49" si="0">G6+H6+I6+J6+K6+L6</f>
        <v>26</v>
      </c>
      <c r="N6" s="27"/>
      <c r="O6" s="27">
        <v>26</v>
      </c>
      <c r="P6" s="29" t="s">
        <v>648</v>
      </c>
      <c r="Q6" s="29">
        <v>1</v>
      </c>
      <c r="R6" s="29" t="s">
        <v>277</v>
      </c>
      <c r="S6" s="32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s="34" customFormat="1" ht="55.5" customHeight="1">
      <c r="A7" s="27" t="s">
        <v>405</v>
      </c>
      <c r="B7" s="27" t="s">
        <v>19</v>
      </c>
      <c r="C7" s="27">
        <v>2</v>
      </c>
      <c r="D7" s="65" t="s">
        <v>406</v>
      </c>
      <c r="E7" s="76" t="s">
        <v>276</v>
      </c>
      <c r="F7" s="28">
        <v>5</v>
      </c>
      <c r="G7" s="30" t="s">
        <v>183</v>
      </c>
      <c r="H7" s="29">
        <v>5</v>
      </c>
      <c r="I7" s="29">
        <v>4</v>
      </c>
      <c r="J7" s="29">
        <v>4</v>
      </c>
      <c r="K7" s="29">
        <v>4</v>
      </c>
      <c r="L7" s="29">
        <v>2</v>
      </c>
      <c r="M7" s="31">
        <f t="shared" si="0"/>
        <v>26</v>
      </c>
      <c r="N7" s="28"/>
      <c r="O7" s="28">
        <v>26</v>
      </c>
      <c r="P7" s="29" t="s">
        <v>648</v>
      </c>
      <c r="Q7" s="29">
        <v>1</v>
      </c>
      <c r="R7" s="29" t="s">
        <v>277</v>
      </c>
      <c r="S7" s="32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</row>
    <row r="8" spans="1:37" s="41" customFormat="1" ht="63.75">
      <c r="A8" s="27" t="s">
        <v>407</v>
      </c>
      <c r="B8" s="27" t="s">
        <v>19</v>
      </c>
      <c r="C8" s="27">
        <v>3</v>
      </c>
      <c r="D8" s="65" t="s">
        <v>408</v>
      </c>
      <c r="E8" s="76" t="s">
        <v>276</v>
      </c>
      <c r="F8" s="28">
        <v>5</v>
      </c>
      <c r="G8" s="30" t="s">
        <v>183</v>
      </c>
      <c r="H8" s="29">
        <v>5</v>
      </c>
      <c r="I8" s="29">
        <v>4</v>
      </c>
      <c r="J8" s="29">
        <v>4</v>
      </c>
      <c r="K8" s="29">
        <v>4</v>
      </c>
      <c r="L8" s="29">
        <v>2</v>
      </c>
      <c r="M8" s="31">
        <f t="shared" si="0"/>
        <v>26</v>
      </c>
      <c r="N8" s="28"/>
      <c r="O8" s="28">
        <v>26</v>
      </c>
      <c r="P8" s="29" t="s">
        <v>648</v>
      </c>
      <c r="Q8" s="29">
        <v>1</v>
      </c>
      <c r="R8" s="29" t="s">
        <v>277</v>
      </c>
    </row>
    <row r="9" spans="1:37" s="41" customFormat="1" ht="63.75">
      <c r="A9" s="27" t="s">
        <v>530</v>
      </c>
      <c r="B9" s="27" t="s">
        <v>19</v>
      </c>
      <c r="C9" s="27">
        <v>4</v>
      </c>
      <c r="D9" s="28" t="s">
        <v>531</v>
      </c>
      <c r="E9" s="74" t="s">
        <v>568</v>
      </c>
      <c r="F9" s="29">
        <v>5</v>
      </c>
      <c r="G9" s="30" t="s">
        <v>127</v>
      </c>
      <c r="H9" s="29">
        <v>5</v>
      </c>
      <c r="I9" s="29">
        <v>4</v>
      </c>
      <c r="J9" s="29">
        <v>2</v>
      </c>
      <c r="K9" s="29">
        <v>3</v>
      </c>
      <c r="L9" s="29">
        <v>4</v>
      </c>
      <c r="M9" s="31">
        <f t="shared" si="0"/>
        <v>24</v>
      </c>
      <c r="N9" s="27"/>
      <c r="O9" s="27">
        <v>24</v>
      </c>
      <c r="P9" s="29" t="s">
        <v>648</v>
      </c>
      <c r="Q9" s="29">
        <v>2</v>
      </c>
      <c r="R9" s="29" t="s">
        <v>429</v>
      </c>
    </row>
    <row r="10" spans="1:37" s="41" customFormat="1" ht="63.75">
      <c r="A10" s="27" t="s">
        <v>536</v>
      </c>
      <c r="B10" s="27" t="s">
        <v>19</v>
      </c>
      <c r="C10" s="27">
        <v>5</v>
      </c>
      <c r="D10" s="28" t="s">
        <v>537</v>
      </c>
      <c r="E10" s="74" t="s">
        <v>568</v>
      </c>
      <c r="F10" s="28">
        <v>5</v>
      </c>
      <c r="G10" s="28">
        <v>6</v>
      </c>
      <c r="H10" s="28">
        <v>5</v>
      </c>
      <c r="I10" s="28">
        <v>4</v>
      </c>
      <c r="J10" s="28">
        <v>1</v>
      </c>
      <c r="K10" s="28">
        <v>3</v>
      </c>
      <c r="L10" s="28">
        <v>4</v>
      </c>
      <c r="M10" s="31">
        <f t="shared" si="0"/>
        <v>23</v>
      </c>
      <c r="N10" s="28"/>
      <c r="O10" s="28">
        <v>23</v>
      </c>
      <c r="P10" s="28" t="s">
        <v>649</v>
      </c>
      <c r="Q10" s="28">
        <v>3</v>
      </c>
      <c r="R10" s="29" t="s">
        <v>429</v>
      </c>
    </row>
    <row r="11" spans="1:37" s="41" customFormat="1" ht="63.75">
      <c r="A11" s="27" t="s">
        <v>538</v>
      </c>
      <c r="B11" s="27" t="s">
        <v>19</v>
      </c>
      <c r="C11" s="27">
        <v>6</v>
      </c>
      <c r="D11" s="28" t="s">
        <v>539</v>
      </c>
      <c r="E11" s="74" t="s">
        <v>568</v>
      </c>
      <c r="F11" s="28">
        <v>5</v>
      </c>
      <c r="G11" s="28">
        <v>6</v>
      </c>
      <c r="H11" s="28">
        <v>5</v>
      </c>
      <c r="I11" s="28">
        <v>4</v>
      </c>
      <c r="J11" s="28">
        <v>1</v>
      </c>
      <c r="K11" s="28">
        <v>3</v>
      </c>
      <c r="L11" s="28">
        <v>4</v>
      </c>
      <c r="M11" s="31">
        <f t="shared" si="0"/>
        <v>23</v>
      </c>
      <c r="N11" s="28"/>
      <c r="O11" s="28">
        <v>23</v>
      </c>
      <c r="P11" s="28" t="s">
        <v>649</v>
      </c>
      <c r="Q11" s="28">
        <v>3</v>
      </c>
      <c r="R11" s="29" t="s">
        <v>429</v>
      </c>
    </row>
    <row r="12" spans="1:37" s="41" customFormat="1" ht="63.75">
      <c r="A12" s="27" t="s">
        <v>534</v>
      </c>
      <c r="B12" s="27" t="s">
        <v>19</v>
      </c>
      <c r="C12" s="27">
        <v>7</v>
      </c>
      <c r="D12" s="28" t="s">
        <v>535</v>
      </c>
      <c r="E12" s="74" t="s">
        <v>568</v>
      </c>
      <c r="F12" s="28">
        <v>5</v>
      </c>
      <c r="G12" s="28">
        <v>6</v>
      </c>
      <c r="H12" s="28">
        <v>5</v>
      </c>
      <c r="I12" s="28">
        <v>4</v>
      </c>
      <c r="J12" s="28">
        <v>1</v>
      </c>
      <c r="K12" s="28">
        <v>3</v>
      </c>
      <c r="L12" s="28">
        <v>4</v>
      </c>
      <c r="M12" s="31">
        <f t="shared" si="0"/>
        <v>23</v>
      </c>
      <c r="N12" s="28"/>
      <c r="O12" s="28">
        <v>23</v>
      </c>
      <c r="P12" s="28" t="s">
        <v>649</v>
      </c>
      <c r="Q12" s="28">
        <v>3</v>
      </c>
      <c r="R12" s="29" t="s">
        <v>429</v>
      </c>
    </row>
    <row r="13" spans="1:37" s="41" customFormat="1" ht="63.75">
      <c r="A13" s="27" t="s">
        <v>532</v>
      </c>
      <c r="B13" s="27" t="s">
        <v>19</v>
      </c>
      <c r="C13" s="27">
        <v>8</v>
      </c>
      <c r="D13" s="28" t="s">
        <v>533</v>
      </c>
      <c r="E13" s="74" t="s">
        <v>568</v>
      </c>
      <c r="F13" s="28">
        <v>5</v>
      </c>
      <c r="G13" s="28">
        <v>4</v>
      </c>
      <c r="H13" s="28">
        <v>5</v>
      </c>
      <c r="I13" s="28">
        <v>4</v>
      </c>
      <c r="J13" s="28">
        <v>1</v>
      </c>
      <c r="K13" s="28">
        <v>3</v>
      </c>
      <c r="L13" s="28">
        <v>6</v>
      </c>
      <c r="M13" s="31">
        <f t="shared" si="0"/>
        <v>23</v>
      </c>
      <c r="N13" s="28"/>
      <c r="O13" s="28">
        <v>23</v>
      </c>
      <c r="P13" s="28" t="s">
        <v>649</v>
      </c>
      <c r="Q13" s="28">
        <v>3</v>
      </c>
      <c r="R13" s="29" t="s">
        <v>429</v>
      </c>
    </row>
    <row r="14" spans="1:37" s="34" customFormat="1" ht="58.5" customHeight="1">
      <c r="A14" s="27" t="s">
        <v>540</v>
      </c>
      <c r="B14" s="27" t="s">
        <v>19</v>
      </c>
      <c r="C14" s="27">
        <v>9</v>
      </c>
      <c r="D14" s="28" t="s">
        <v>541</v>
      </c>
      <c r="E14" s="122" t="s">
        <v>568</v>
      </c>
      <c r="F14" s="28">
        <v>5</v>
      </c>
      <c r="G14" s="28">
        <v>6</v>
      </c>
      <c r="H14" s="28">
        <v>5</v>
      </c>
      <c r="I14" s="28">
        <v>4</v>
      </c>
      <c r="J14" s="28">
        <v>2</v>
      </c>
      <c r="K14" s="28">
        <v>3</v>
      </c>
      <c r="L14" s="28">
        <v>2</v>
      </c>
      <c r="M14" s="31">
        <f t="shared" si="0"/>
        <v>22</v>
      </c>
      <c r="N14" s="28"/>
      <c r="O14" s="28">
        <v>22</v>
      </c>
      <c r="P14" s="28" t="s">
        <v>649</v>
      </c>
      <c r="Q14" s="28">
        <v>4</v>
      </c>
      <c r="R14" s="29" t="s">
        <v>429</v>
      </c>
      <c r="S14" s="32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s="41" customFormat="1" ht="63.75">
      <c r="A15" s="27" t="s">
        <v>542</v>
      </c>
      <c r="B15" s="27" t="s">
        <v>19</v>
      </c>
      <c r="C15" s="27">
        <v>10</v>
      </c>
      <c r="D15" s="28" t="s">
        <v>543</v>
      </c>
      <c r="E15" s="122" t="s">
        <v>568</v>
      </c>
      <c r="F15" s="28">
        <v>5</v>
      </c>
      <c r="G15" s="28">
        <v>7</v>
      </c>
      <c r="H15" s="28">
        <v>5</v>
      </c>
      <c r="I15" s="28">
        <v>4</v>
      </c>
      <c r="J15" s="28">
        <v>1</v>
      </c>
      <c r="K15" s="28">
        <v>3</v>
      </c>
      <c r="L15" s="28">
        <v>2</v>
      </c>
      <c r="M15" s="31">
        <f t="shared" si="0"/>
        <v>22</v>
      </c>
      <c r="N15" s="28"/>
      <c r="O15" s="28">
        <v>22</v>
      </c>
      <c r="P15" s="28" t="s">
        <v>649</v>
      </c>
      <c r="Q15" s="28">
        <v>4</v>
      </c>
      <c r="R15" s="29" t="s">
        <v>429</v>
      </c>
    </row>
    <row r="16" spans="1:37" s="41" customFormat="1" ht="63.75">
      <c r="A16" s="27" t="s">
        <v>544</v>
      </c>
      <c r="B16" s="27" t="s">
        <v>19</v>
      </c>
      <c r="C16" s="27">
        <v>11</v>
      </c>
      <c r="D16" s="28" t="s">
        <v>545</v>
      </c>
      <c r="E16" s="122" t="s">
        <v>568</v>
      </c>
      <c r="F16" s="28">
        <v>5</v>
      </c>
      <c r="G16" s="28">
        <v>6</v>
      </c>
      <c r="H16" s="28">
        <v>5</v>
      </c>
      <c r="I16" s="28">
        <v>4</v>
      </c>
      <c r="J16" s="28">
        <v>1</v>
      </c>
      <c r="K16" s="28">
        <v>3</v>
      </c>
      <c r="L16" s="28">
        <v>2</v>
      </c>
      <c r="M16" s="31">
        <f t="shared" si="0"/>
        <v>21</v>
      </c>
      <c r="N16" s="28"/>
      <c r="O16" s="28">
        <v>21</v>
      </c>
      <c r="P16" s="28" t="s">
        <v>649</v>
      </c>
      <c r="Q16" s="28">
        <v>5</v>
      </c>
      <c r="R16" s="29" t="s">
        <v>429</v>
      </c>
    </row>
    <row r="17" spans="1:37" s="41" customFormat="1" ht="63.75">
      <c r="A17" s="27" t="s">
        <v>548</v>
      </c>
      <c r="B17" s="27" t="s">
        <v>19</v>
      </c>
      <c r="C17" s="27">
        <v>12</v>
      </c>
      <c r="D17" s="28" t="s">
        <v>549</v>
      </c>
      <c r="E17" s="122" t="s">
        <v>568</v>
      </c>
      <c r="F17" s="28">
        <v>5</v>
      </c>
      <c r="G17" s="28">
        <v>3</v>
      </c>
      <c r="H17" s="28">
        <v>5</v>
      </c>
      <c r="I17" s="28">
        <v>4</v>
      </c>
      <c r="J17" s="28">
        <v>1</v>
      </c>
      <c r="K17" s="28">
        <v>3</v>
      </c>
      <c r="L17" s="28">
        <v>4</v>
      </c>
      <c r="M17" s="31">
        <f t="shared" si="0"/>
        <v>20</v>
      </c>
      <c r="N17" s="28"/>
      <c r="O17" s="28">
        <v>20</v>
      </c>
      <c r="P17" s="28" t="s">
        <v>649</v>
      </c>
      <c r="Q17" s="57">
        <v>6</v>
      </c>
      <c r="R17" s="29" t="s">
        <v>429</v>
      </c>
    </row>
    <row r="18" spans="1:37" s="41" customFormat="1" ht="63.75">
      <c r="A18" s="27" t="s">
        <v>552</v>
      </c>
      <c r="B18" s="27" t="s">
        <v>19</v>
      </c>
      <c r="C18" s="27">
        <v>13</v>
      </c>
      <c r="D18" s="28" t="s">
        <v>553</v>
      </c>
      <c r="E18" s="122" t="s">
        <v>568</v>
      </c>
      <c r="F18" s="28">
        <v>5</v>
      </c>
      <c r="G18" s="28">
        <v>6</v>
      </c>
      <c r="H18" s="28">
        <v>5</v>
      </c>
      <c r="I18" s="28">
        <v>4</v>
      </c>
      <c r="J18" s="28">
        <v>1</v>
      </c>
      <c r="K18" s="28">
        <v>2</v>
      </c>
      <c r="L18" s="28">
        <v>2</v>
      </c>
      <c r="M18" s="31">
        <f t="shared" si="0"/>
        <v>20</v>
      </c>
      <c r="N18" s="28"/>
      <c r="O18" s="28">
        <v>20</v>
      </c>
      <c r="P18" s="28" t="s">
        <v>649</v>
      </c>
      <c r="Q18" s="57">
        <v>6</v>
      </c>
      <c r="R18" s="29" t="s">
        <v>429</v>
      </c>
    </row>
    <row r="19" spans="1:37" s="41" customFormat="1" ht="63.75">
      <c r="A19" s="27" t="s">
        <v>546</v>
      </c>
      <c r="B19" s="27" t="s">
        <v>19</v>
      </c>
      <c r="C19" s="27">
        <v>14</v>
      </c>
      <c r="D19" s="28" t="s">
        <v>547</v>
      </c>
      <c r="E19" s="122" t="s">
        <v>568</v>
      </c>
      <c r="F19" s="28">
        <v>5</v>
      </c>
      <c r="G19" s="28">
        <v>6</v>
      </c>
      <c r="H19" s="28">
        <v>5</v>
      </c>
      <c r="I19" s="28">
        <v>4</v>
      </c>
      <c r="J19" s="28">
        <v>1</v>
      </c>
      <c r="K19" s="28">
        <v>2</v>
      </c>
      <c r="L19" s="28">
        <v>2</v>
      </c>
      <c r="M19" s="31">
        <f t="shared" si="0"/>
        <v>20</v>
      </c>
      <c r="N19" s="28"/>
      <c r="O19" s="28">
        <v>20</v>
      </c>
      <c r="P19" s="28" t="s">
        <v>649</v>
      </c>
      <c r="Q19" s="57">
        <v>6</v>
      </c>
      <c r="R19" s="29" t="s">
        <v>429</v>
      </c>
    </row>
    <row r="20" spans="1:37" s="41" customFormat="1" ht="76.5">
      <c r="A20" s="27" t="s">
        <v>114</v>
      </c>
      <c r="B20" s="27" t="s">
        <v>19</v>
      </c>
      <c r="C20" s="27">
        <v>15</v>
      </c>
      <c r="D20" s="28" t="s">
        <v>115</v>
      </c>
      <c r="E20" s="122" t="s">
        <v>116</v>
      </c>
      <c r="F20" s="29">
        <v>5</v>
      </c>
      <c r="G20" s="30" t="s">
        <v>100</v>
      </c>
      <c r="H20" s="29">
        <v>2</v>
      </c>
      <c r="I20" s="29">
        <v>1</v>
      </c>
      <c r="J20" s="29">
        <v>4</v>
      </c>
      <c r="K20" s="29">
        <v>3</v>
      </c>
      <c r="L20" s="29">
        <v>6</v>
      </c>
      <c r="M20" s="31">
        <f t="shared" si="0"/>
        <v>20</v>
      </c>
      <c r="N20" s="27"/>
      <c r="O20" s="27">
        <v>20</v>
      </c>
      <c r="P20" s="28" t="s">
        <v>649</v>
      </c>
      <c r="Q20" s="57">
        <v>6</v>
      </c>
      <c r="R20" s="29" t="s">
        <v>117</v>
      </c>
    </row>
    <row r="21" spans="1:37" s="41" customFormat="1" ht="63.75">
      <c r="A21" s="27" t="s">
        <v>550</v>
      </c>
      <c r="B21" s="27" t="s">
        <v>19</v>
      </c>
      <c r="C21" s="27">
        <v>16</v>
      </c>
      <c r="D21" s="28" t="s">
        <v>551</v>
      </c>
      <c r="E21" s="122" t="s">
        <v>568</v>
      </c>
      <c r="F21" s="28">
        <v>5</v>
      </c>
      <c r="G21" s="28">
        <v>6</v>
      </c>
      <c r="H21" s="28">
        <v>5</v>
      </c>
      <c r="I21" s="28">
        <v>4</v>
      </c>
      <c r="J21" s="28">
        <v>1</v>
      </c>
      <c r="K21" s="28">
        <v>2</v>
      </c>
      <c r="L21" s="28">
        <v>2</v>
      </c>
      <c r="M21" s="31">
        <f t="shared" si="0"/>
        <v>20</v>
      </c>
      <c r="N21" s="28"/>
      <c r="O21" s="28">
        <v>20</v>
      </c>
      <c r="P21" s="28" t="s">
        <v>649</v>
      </c>
      <c r="Q21" s="57">
        <v>6</v>
      </c>
      <c r="R21" s="29" t="s">
        <v>429</v>
      </c>
    </row>
    <row r="22" spans="1:37" s="41" customFormat="1" ht="63.75">
      <c r="A22" s="27" t="s">
        <v>263</v>
      </c>
      <c r="B22" s="27" t="s">
        <v>19</v>
      </c>
      <c r="C22" s="27">
        <v>17</v>
      </c>
      <c r="D22" s="28" t="s">
        <v>264</v>
      </c>
      <c r="E22" s="122" t="s">
        <v>187</v>
      </c>
      <c r="F22" s="28">
        <v>5</v>
      </c>
      <c r="G22" s="28">
        <v>3</v>
      </c>
      <c r="H22" s="28">
        <v>2</v>
      </c>
      <c r="I22" s="28">
        <v>4</v>
      </c>
      <c r="J22" s="28">
        <v>3</v>
      </c>
      <c r="K22" s="28">
        <v>3</v>
      </c>
      <c r="L22" s="28">
        <v>4</v>
      </c>
      <c r="M22" s="31">
        <f t="shared" si="0"/>
        <v>19</v>
      </c>
      <c r="N22" s="28"/>
      <c r="O22" s="31">
        <v>19</v>
      </c>
      <c r="P22" s="28" t="s">
        <v>649</v>
      </c>
      <c r="Q22" s="57">
        <v>7</v>
      </c>
      <c r="R22" s="29" t="s">
        <v>238</v>
      </c>
    </row>
    <row r="23" spans="1:37" s="41" customFormat="1" ht="63.75">
      <c r="A23" s="27" t="s">
        <v>267</v>
      </c>
      <c r="B23" s="27" t="s">
        <v>19</v>
      </c>
      <c r="C23" s="27">
        <v>18</v>
      </c>
      <c r="D23" s="28" t="s">
        <v>268</v>
      </c>
      <c r="E23" s="122" t="s">
        <v>187</v>
      </c>
      <c r="F23" s="28">
        <v>5</v>
      </c>
      <c r="G23" s="28">
        <v>3</v>
      </c>
      <c r="H23" s="28">
        <v>3</v>
      </c>
      <c r="I23" s="28">
        <v>2</v>
      </c>
      <c r="J23" s="28">
        <v>4</v>
      </c>
      <c r="K23" s="28">
        <v>3</v>
      </c>
      <c r="L23" s="28">
        <v>4</v>
      </c>
      <c r="M23" s="31">
        <f t="shared" si="0"/>
        <v>19</v>
      </c>
      <c r="N23" s="28"/>
      <c r="O23" s="31">
        <v>19</v>
      </c>
      <c r="P23" s="28" t="s">
        <v>649</v>
      </c>
      <c r="Q23" s="57">
        <v>7</v>
      </c>
      <c r="R23" s="29" t="s">
        <v>238</v>
      </c>
    </row>
    <row r="24" spans="1:37" s="41" customFormat="1" ht="63.75">
      <c r="A24" s="27" t="s">
        <v>265</v>
      </c>
      <c r="B24" s="27" t="s">
        <v>19</v>
      </c>
      <c r="C24" s="27">
        <v>19</v>
      </c>
      <c r="D24" s="28" t="s">
        <v>266</v>
      </c>
      <c r="E24" s="122" t="s">
        <v>187</v>
      </c>
      <c r="F24" s="28">
        <v>5</v>
      </c>
      <c r="G24" s="28">
        <v>3</v>
      </c>
      <c r="H24" s="28">
        <v>2</v>
      </c>
      <c r="I24" s="28">
        <v>2</v>
      </c>
      <c r="J24" s="28">
        <v>3</v>
      </c>
      <c r="K24" s="28">
        <v>1</v>
      </c>
      <c r="L24" s="28">
        <v>6</v>
      </c>
      <c r="M24" s="31">
        <f t="shared" si="0"/>
        <v>17</v>
      </c>
      <c r="N24" s="28"/>
      <c r="O24" s="31">
        <v>17</v>
      </c>
      <c r="P24" s="28" t="s">
        <v>649</v>
      </c>
      <c r="Q24" s="57">
        <v>8</v>
      </c>
      <c r="R24" s="29" t="s">
        <v>238</v>
      </c>
    </row>
    <row r="25" spans="1:37" s="41" customFormat="1" ht="63.75">
      <c r="A25" s="27" t="s">
        <v>554</v>
      </c>
      <c r="B25" s="27" t="s">
        <v>19</v>
      </c>
      <c r="C25" s="27">
        <v>20</v>
      </c>
      <c r="D25" s="28" t="s">
        <v>555</v>
      </c>
      <c r="E25" s="122" t="s">
        <v>568</v>
      </c>
      <c r="F25" s="28">
        <v>5</v>
      </c>
      <c r="G25" s="28">
        <v>3</v>
      </c>
      <c r="H25" s="28">
        <v>3</v>
      </c>
      <c r="I25" s="28">
        <v>4</v>
      </c>
      <c r="J25" s="28">
        <v>1</v>
      </c>
      <c r="K25" s="28">
        <v>2</v>
      </c>
      <c r="L25" s="28">
        <v>4</v>
      </c>
      <c r="M25" s="31">
        <f t="shared" si="0"/>
        <v>17</v>
      </c>
      <c r="N25" s="57"/>
      <c r="O25" s="57">
        <v>17</v>
      </c>
      <c r="P25" s="28" t="s">
        <v>649</v>
      </c>
      <c r="Q25" s="57">
        <v>8</v>
      </c>
      <c r="R25" s="29" t="s">
        <v>429</v>
      </c>
      <c r="S25" s="63"/>
    </row>
    <row r="26" spans="1:37" s="34" customFormat="1" ht="57.75" customHeight="1">
      <c r="A26" s="27" t="s">
        <v>259</v>
      </c>
      <c r="B26" s="27" t="s">
        <v>19</v>
      </c>
      <c r="C26" s="27">
        <v>21</v>
      </c>
      <c r="D26" s="28" t="s">
        <v>260</v>
      </c>
      <c r="E26" s="74" t="s">
        <v>187</v>
      </c>
      <c r="F26" s="29">
        <v>5</v>
      </c>
      <c r="G26" s="30" t="s">
        <v>100</v>
      </c>
      <c r="H26" s="29">
        <v>2</v>
      </c>
      <c r="I26" s="29">
        <v>1</v>
      </c>
      <c r="J26" s="29">
        <v>4</v>
      </c>
      <c r="K26" s="29">
        <v>3</v>
      </c>
      <c r="L26" s="29">
        <v>2</v>
      </c>
      <c r="M26" s="31">
        <f t="shared" si="0"/>
        <v>16</v>
      </c>
      <c r="N26" s="27"/>
      <c r="O26" s="31">
        <v>16</v>
      </c>
      <c r="P26" s="28" t="s">
        <v>649</v>
      </c>
      <c r="Q26" s="29">
        <v>9</v>
      </c>
      <c r="R26" s="29" t="s">
        <v>238</v>
      </c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s="41" customFormat="1" ht="63.75">
      <c r="A27" s="27" t="s">
        <v>409</v>
      </c>
      <c r="B27" s="27" t="s">
        <v>19</v>
      </c>
      <c r="C27" s="27">
        <v>22</v>
      </c>
      <c r="D27" s="65" t="s">
        <v>410</v>
      </c>
      <c r="E27" s="76" t="s">
        <v>276</v>
      </c>
      <c r="F27" s="28">
        <v>5</v>
      </c>
      <c r="G27" s="30" t="s">
        <v>411</v>
      </c>
      <c r="H27" s="29">
        <v>3</v>
      </c>
      <c r="I27" s="29">
        <v>2</v>
      </c>
      <c r="J27" s="29">
        <v>2</v>
      </c>
      <c r="K27" s="29">
        <v>2</v>
      </c>
      <c r="L27" s="29">
        <v>2</v>
      </c>
      <c r="M27" s="31">
        <f t="shared" si="0"/>
        <v>16</v>
      </c>
      <c r="N27" s="28"/>
      <c r="O27" s="31">
        <v>16</v>
      </c>
      <c r="P27" s="28" t="s">
        <v>649</v>
      </c>
      <c r="Q27" s="29">
        <v>9</v>
      </c>
      <c r="R27" s="29" t="s">
        <v>277</v>
      </c>
    </row>
    <row r="28" spans="1:37" s="41" customFormat="1" ht="63.75">
      <c r="A28" s="27" t="s">
        <v>641</v>
      </c>
      <c r="B28" s="27" t="s">
        <v>19</v>
      </c>
      <c r="C28" s="27">
        <v>23</v>
      </c>
      <c r="D28" s="28" t="s">
        <v>603</v>
      </c>
      <c r="E28" s="74" t="s">
        <v>604</v>
      </c>
      <c r="F28" s="29">
        <v>5</v>
      </c>
      <c r="G28" s="30" t="s">
        <v>140</v>
      </c>
      <c r="H28" s="29">
        <v>3</v>
      </c>
      <c r="I28" s="29">
        <v>4</v>
      </c>
      <c r="J28" s="29">
        <v>1</v>
      </c>
      <c r="K28" s="29">
        <v>2</v>
      </c>
      <c r="L28" s="29">
        <v>4</v>
      </c>
      <c r="M28" s="31">
        <f t="shared" si="0"/>
        <v>16</v>
      </c>
      <c r="N28" s="27"/>
      <c r="O28" s="31">
        <v>16</v>
      </c>
      <c r="P28" s="28" t="s">
        <v>649</v>
      </c>
      <c r="Q28" s="29">
        <v>9</v>
      </c>
      <c r="R28" s="29" t="s">
        <v>605</v>
      </c>
    </row>
    <row r="29" spans="1:37" s="41" customFormat="1" ht="63.75">
      <c r="A29" s="27" t="s">
        <v>642</v>
      </c>
      <c r="B29" s="27" t="s">
        <v>19</v>
      </c>
      <c r="C29" s="27">
        <v>24</v>
      </c>
      <c r="D29" s="28" t="s">
        <v>646</v>
      </c>
      <c r="E29" s="76" t="s">
        <v>604</v>
      </c>
      <c r="F29" s="28">
        <v>5</v>
      </c>
      <c r="G29" s="28">
        <v>1</v>
      </c>
      <c r="H29" s="28">
        <v>5</v>
      </c>
      <c r="I29" s="28">
        <v>2</v>
      </c>
      <c r="J29" s="28">
        <v>1</v>
      </c>
      <c r="K29" s="28">
        <v>2</v>
      </c>
      <c r="L29" s="28">
        <v>4</v>
      </c>
      <c r="M29" s="31">
        <f t="shared" si="0"/>
        <v>15</v>
      </c>
      <c r="N29" s="28"/>
      <c r="O29" s="28">
        <v>15</v>
      </c>
      <c r="P29" s="83" t="s">
        <v>647</v>
      </c>
      <c r="Q29" s="28">
        <v>10</v>
      </c>
      <c r="R29" s="28" t="s">
        <v>605</v>
      </c>
    </row>
    <row r="30" spans="1:37" s="41" customFormat="1" ht="63.75">
      <c r="A30" s="27" t="s">
        <v>556</v>
      </c>
      <c r="B30" s="27" t="s">
        <v>19</v>
      </c>
      <c r="C30" s="27">
        <v>25</v>
      </c>
      <c r="D30" s="28" t="s">
        <v>557</v>
      </c>
      <c r="E30" s="74" t="s">
        <v>568</v>
      </c>
      <c r="F30" s="28">
        <v>5</v>
      </c>
      <c r="G30" s="28">
        <v>2</v>
      </c>
      <c r="H30" s="28">
        <v>5</v>
      </c>
      <c r="I30" s="28">
        <v>4</v>
      </c>
      <c r="J30" s="28">
        <v>2</v>
      </c>
      <c r="K30" s="28">
        <v>2</v>
      </c>
      <c r="L30" s="28">
        <v>0</v>
      </c>
      <c r="M30" s="31">
        <f t="shared" si="0"/>
        <v>15</v>
      </c>
      <c r="N30" s="28"/>
      <c r="O30" s="28">
        <v>15</v>
      </c>
      <c r="P30" s="83" t="s">
        <v>647</v>
      </c>
      <c r="Q30" s="28">
        <v>10</v>
      </c>
      <c r="R30" s="29" t="s">
        <v>429</v>
      </c>
    </row>
    <row r="31" spans="1:37" s="41" customFormat="1" ht="63.75">
      <c r="A31" s="27" t="s">
        <v>558</v>
      </c>
      <c r="B31" s="27" t="s">
        <v>19</v>
      </c>
      <c r="C31" s="27">
        <v>26</v>
      </c>
      <c r="D31" s="28" t="s">
        <v>559</v>
      </c>
      <c r="E31" s="74" t="s">
        <v>568</v>
      </c>
      <c r="F31" s="28">
        <v>5</v>
      </c>
      <c r="G31" s="28">
        <v>1</v>
      </c>
      <c r="H31" s="28">
        <v>3</v>
      </c>
      <c r="I31" s="28">
        <v>4</v>
      </c>
      <c r="J31" s="28">
        <v>1</v>
      </c>
      <c r="K31" s="28">
        <v>2</v>
      </c>
      <c r="L31" s="28">
        <v>4</v>
      </c>
      <c r="M31" s="31">
        <f t="shared" si="0"/>
        <v>15</v>
      </c>
      <c r="N31" s="28"/>
      <c r="O31" s="28">
        <v>15</v>
      </c>
      <c r="P31" s="83" t="s">
        <v>647</v>
      </c>
      <c r="Q31" s="28">
        <v>10</v>
      </c>
      <c r="R31" s="29" t="s">
        <v>429</v>
      </c>
    </row>
    <row r="32" spans="1:37" s="41" customFormat="1" ht="63.75">
      <c r="A32" s="27" t="s">
        <v>261</v>
      </c>
      <c r="B32" s="27" t="s">
        <v>19</v>
      </c>
      <c r="C32" s="27">
        <v>27</v>
      </c>
      <c r="D32" s="28" t="s">
        <v>262</v>
      </c>
      <c r="E32" s="74" t="s">
        <v>187</v>
      </c>
      <c r="F32" s="28">
        <v>5</v>
      </c>
      <c r="G32" s="28">
        <v>2</v>
      </c>
      <c r="H32" s="28">
        <v>1</v>
      </c>
      <c r="I32" s="28">
        <v>1</v>
      </c>
      <c r="J32" s="28">
        <v>4</v>
      </c>
      <c r="K32" s="28">
        <v>3</v>
      </c>
      <c r="L32" s="28">
        <v>4</v>
      </c>
      <c r="M32" s="31">
        <f t="shared" si="0"/>
        <v>15</v>
      </c>
      <c r="N32" s="28"/>
      <c r="O32" s="28">
        <v>15</v>
      </c>
      <c r="P32" s="83" t="s">
        <v>647</v>
      </c>
      <c r="Q32" s="28">
        <v>10</v>
      </c>
      <c r="R32" s="29" t="s">
        <v>238</v>
      </c>
    </row>
    <row r="33" spans="1:37" s="41" customFormat="1" ht="63.75">
      <c r="A33" s="27" t="s">
        <v>643</v>
      </c>
      <c r="B33" s="27" t="s">
        <v>19</v>
      </c>
      <c r="C33" s="27">
        <v>28</v>
      </c>
      <c r="D33" s="28" t="s">
        <v>606</v>
      </c>
      <c r="E33" s="76" t="s">
        <v>604</v>
      </c>
      <c r="F33" s="28">
        <v>5</v>
      </c>
      <c r="G33" s="28">
        <v>0</v>
      </c>
      <c r="H33" s="28">
        <v>5</v>
      </c>
      <c r="I33" s="28">
        <v>2</v>
      </c>
      <c r="J33" s="28">
        <v>1</v>
      </c>
      <c r="K33" s="28">
        <v>1</v>
      </c>
      <c r="L33" s="28">
        <v>6</v>
      </c>
      <c r="M33" s="31">
        <f t="shared" si="0"/>
        <v>15</v>
      </c>
      <c r="N33" s="28"/>
      <c r="O33" s="28">
        <v>15</v>
      </c>
      <c r="P33" s="83" t="s">
        <v>647</v>
      </c>
      <c r="Q33" s="28">
        <v>10</v>
      </c>
      <c r="R33" s="28" t="s">
        <v>605</v>
      </c>
    </row>
    <row r="34" spans="1:37" s="41" customFormat="1" ht="63.75">
      <c r="A34" s="27" t="s">
        <v>271</v>
      </c>
      <c r="B34" s="27" t="s">
        <v>19</v>
      </c>
      <c r="C34" s="27">
        <v>29</v>
      </c>
      <c r="D34" s="28" t="s">
        <v>272</v>
      </c>
      <c r="E34" s="74" t="s">
        <v>187</v>
      </c>
      <c r="F34" s="28">
        <v>5</v>
      </c>
      <c r="G34" s="28">
        <v>2</v>
      </c>
      <c r="H34" s="28">
        <v>2</v>
      </c>
      <c r="I34" s="28">
        <v>4</v>
      </c>
      <c r="J34" s="28">
        <v>3</v>
      </c>
      <c r="K34" s="28">
        <v>2</v>
      </c>
      <c r="L34" s="28">
        <v>2</v>
      </c>
      <c r="M34" s="31">
        <f t="shared" si="0"/>
        <v>15</v>
      </c>
      <c r="N34" s="28"/>
      <c r="O34" s="28">
        <v>15</v>
      </c>
      <c r="P34" s="83" t="s">
        <v>647</v>
      </c>
      <c r="Q34" s="28">
        <v>10</v>
      </c>
      <c r="R34" s="29" t="s">
        <v>238</v>
      </c>
    </row>
    <row r="35" spans="1:37" s="41" customFormat="1" ht="63.75">
      <c r="A35" s="27" t="s">
        <v>414</v>
      </c>
      <c r="B35" s="27" t="s">
        <v>19</v>
      </c>
      <c r="C35" s="27">
        <v>30</v>
      </c>
      <c r="D35" s="65" t="s">
        <v>415</v>
      </c>
      <c r="E35" s="76" t="s">
        <v>276</v>
      </c>
      <c r="F35" s="28">
        <v>5</v>
      </c>
      <c r="G35" s="30" t="s">
        <v>104</v>
      </c>
      <c r="H35" s="29">
        <v>3</v>
      </c>
      <c r="I35" s="29">
        <v>2</v>
      </c>
      <c r="J35" s="29">
        <v>2</v>
      </c>
      <c r="K35" s="29">
        <v>2</v>
      </c>
      <c r="L35" s="29">
        <v>2</v>
      </c>
      <c r="M35" s="31">
        <f t="shared" si="0"/>
        <v>14</v>
      </c>
      <c r="N35" s="28"/>
      <c r="O35" s="28">
        <v>14</v>
      </c>
      <c r="P35" s="83" t="s">
        <v>647</v>
      </c>
      <c r="Q35" s="83">
        <v>11</v>
      </c>
      <c r="R35" s="29" t="s">
        <v>277</v>
      </c>
    </row>
    <row r="36" spans="1:37" s="41" customFormat="1" ht="63.75">
      <c r="A36" s="27" t="s">
        <v>412</v>
      </c>
      <c r="B36" s="27" t="s">
        <v>19</v>
      </c>
      <c r="C36" s="27">
        <v>31</v>
      </c>
      <c r="D36" s="65" t="s">
        <v>413</v>
      </c>
      <c r="E36" s="76" t="s">
        <v>276</v>
      </c>
      <c r="F36" s="28">
        <v>5</v>
      </c>
      <c r="G36" s="30" t="s">
        <v>104</v>
      </c>
      <c r="H36" s="29">
        <v>3</v>
      </c>
      <c r="I36" s="29">
        <v>2</v>
      </c>
      <c r="J36" s="29">
        <v>2</v>
      </c>
      <c r="K36" s="29">
        <v>2</v>
      </c>
      <c r="L36" s="29">
        <v>2</v>
      </c>
      <c r="M36" s="31">
        <f t="shared" si="0"/>
        <v>14</v>
      </c>
      <c r="N36" s="28"/>
      <c r="O36" s="28">
        <v>14</v>
      </c>
      <c r="P36" s="83" t="s">
        <v>647</v>
      </c>
      <c r="Q36" s="83">
        <v>11</v>
      </c>
      <c r="R36" s="29" t="s">
        <v>277</v>
      </c>
    </row>
    <row r="37" spans="1:37" s="41" customFormat="1" ht="63.75">
      <c r="A37" s="27" t="s">
        <v>560</v>
      </c>
      <c r="B37" s="27" t="s">
        <v>19</v>
      </c>
      <c r="C37" s="27">
        <v>32</v>
      </c>
      <c r="D37" s="57" t="s">
        <v>561</v>
      </c>
      <c r="E37" s="74" t="s">
        <v>568</v>
      </c>
      <c r="F37" s="57">
        <v>5</v>
      </c>
      <c r="G37" s="57">
        <v>2</v>
      </c>
      <c r="H37" s="57">
        <v>5</v>
      </c>
      <c r="I37" s="57">
        <v>4</v>
      </c>
      <c r="J37" s="57">
        <v>1</v>
      </c>
      <c r="K37" s="57">
        <v>2</v>
      </c>
      <c r="L37" s="57">
        <v>0</v>
      </c>
      <c r="M37" s="28">
        <f t="shared" si="0"/>
        <v>14</v>
      </c>
      <c r="N37" s="57"/>
      <c r="O37" s="28">
        <v>14</v>
      </c>
      <c r="P37" s="83" t="s">
        <v>647</v>
      </c>
      <c r="Q37" s="83">
        <v>11</v>
      </c>
      <c r="R37" s="29" t="s">
        <v>429</v>
      </c>
      <c r="S37" s="63"/>
    </row>
    <row r="38" spans="1:37" s="78" customFormat="1" ht="63.75">
      <c r="A38" s="27" t="s">
        <v>269</v>
      </c>
      <c r="B38" s="27" t="s">
        <v>19</v>
      </c>
      <c r="C38" s="27">
        <v>33</v>
      </c>
      <c r="D38" s="28" t="s">
        <v>270</v>
      </c>
      <c r="E38" s="74" t="s">
        <v>187</v>
      </c>
      <c r="F38" s="28">
        <v>5</v>
      </c>
      <c r="G38" s="28">
        <v>0</v>
      </c>
      <c r="H38" s="28">
        <v>2</v>
      </c>
      <c r="I38" s="28">
        <v>2</v>
      </c>
      <c r="J38" s="28">
        <v>3</v>
      </c>
      <c r="K38" s="28">
        <v>1</v>
      </c>
      <c r="L38" s="28">
        <v>4</v>
      </c>
      <c r="M38" s="31">
        <f t="shared" si="0"/>
        <v>12</v>
      </c>
      <c r="N38" s="28"/>
      <c r="O38" s="31">
        <v>12</v>
      </c>
      <c r="P38" s="83" t="s">
        <v>647</v>
      </c>
      <c r="Q38" s="28">
        <v>12</v>
      </c>
      <c r="R38" s="29" t="s">
        <v>238</v>
      </c>
      <c r="S38" s="63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7"/>
    </row>
    <row r="39" spans="1:37" s="78" customFormat="1" ht="63.75">
      <c r="A39" s="27" t="s">
        <v>416</v>
      </c>
      <c r="B39" s="27" t="s">
        <v>19</v>
      </c>
      <c r="C39" s="27">
        <v>34</v>
      </c>
      <c r="D39" s="65" t="s">
        <v>417</v>
      </c>
      <c r="E39" s="76" t="s">
        <v>276</v>
      </c>
      <c r="F39" s="28">
        <v>5</v>
      </c>
      <c r="G39" s="30" t="s">
        <v>104</v>
      </c>
      <c r="H39" s="29">
        <v>3</v>
      </c>
      <c r="I39" s="29">
        <v>2</v>
      </c>
      <c r="J39" s="29">
        <v>2</v>
      </c>
      <c r="K39" s="29">
        <v>2</v>
      </c>
      <c r="L39" s="29">
        <v>0</v>
      </c>
      <c r="M39" s="31">
        <f t="shared" si="0"/>
        <v>12</v>
      </c>
      <c r="N39" s="28"/>
      <c r="O39" s="31">
        <v>12</v>
      </c>
      <c r="P39" s="83" t="s">
        <v>647</v>
      </c>
      <c r="Q39" s="28">
        <v>12</v>
      </c>
      <c r="R39" s="29" t="s">
        <v>277</v>
      </c>
      <c r="S39" s="63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7"/>
    </row>
    <row r="40" spans="1:37" s="41" customFormat="1" ht="63.75">
      <c r="A40" s="27" t="s">
        <v>418</v>
      </c>
      <c r="B40" s="27" t="s">
        <v>19</v>
      </c>
      <c r="C40" s="27">
        <v>35</v>
      </c>
      <c r="D40" s="65" t="s">
        <v>419</v>
      </c>
      <c r="E40" s="76" t="s">
        <v>276</v>
      </c>
      <c r="F40" s="28">
        <v>5</v>
      </c>
      <c r="G40" s="30" t="s">
        <v>166</v>
      </c>
      <c r="H40" s="29">
        <v>3</v>
      </c>
      <c r="I40" s="29">
        <v>2</v>
      </c>
      <c r="J40" s="29">
        <v>2</v>
      </c>
      <c r="K40" s="29">
        <v>2</v>
      </c>
      <c r="L40" s="29">
        <v>2</v>
      </c>
      <c r="M40" s="31">
        <f t="shared" si="0"/>
        <v>12</v>
      </c>
      <c r="N40" s="28"/>
      <c r="O40" s="31">
        <v>12</v>
      </c>
      <c r="P40" s="83" t="s">
        <v>647</v>
      </c>
      <c r="Q40" s="28">
        <v>12</v>
      </c>
      <c r="R40" s="29" t="s">
        <v>277</v>
      </c>
    </row>
    <row r="41" spans="1:37" s="41" customFormat="1" ht="63.75">
      <c r="A41" s="27" t="s">
        <v>644</v>
      </c>
      <c r="B41" s="27" t="s">
        <v>19</v>
      </c>
      <c r="C41" s="27">
        <v>36</v>
      </c>
      <c r="D41" s="28" t="s">
        <v>607</v>
      </c>
      <c r="E41" s="76" t="s">
        <v>604</v>
      </c>
      <c r="F41" s="28">
        <v>5</v>
      </c>
      <c r="G41" s="28">
        <v>0</v>
      </c>
      <c r="H41" s="28">
        <v>5</v>
      </c>
      <c r="I41" s="28">
        <v>4</v>
      </c>
      <c r="J41" s="28">
        <v>0</v>
      </c>
      <c r="K41" s="28">
        <v>1</v>
      </c>
      <c r="L41" s="28">
        <v>2</v>
      </c>
      <c r="M41" s="31">
        <f t="shared" si="0"/>
        <v>12</v>
      </c>
      <c r="N41" s="28"/>
      <c r="O41" s="31">
        <v>12</v>
      </c>
      <c r="P41" s="83" t="s">
        <v>647</v>
      </c>
      <c r="Q41" s="28">
        <v>12</v>
      </c>
      <c r="R41" s="28" t="s">
        <v>605</v>
      </c>
    </row>
    <row r="42" spans="1:37" s="41" customFormat="1" ht="63.75">
      <c r="A42" s="27" t="s">
        <v>420</v>
      </c>
      <c r="B42" s="27" t="s">
        <v>19</v>
      </c>
      <c r="C42" s="27">
        <v>37</v>
      </c>
      <c r="D42" s="65" t="s">
        <v>421</v>
      </c>
      <c r="E42" s="76" t="s">
        <v>276</v>
      </c>
      <c r="F42" s="28">
        <v>5</v>
      </c>
      <c r="G42" s="30" t="s">
        <v>104</v>
      </c>
      <c r="H42" s="29">
        <v>1</v>
      </c>
      <c r="I42" s="29">
        <v>2</v>
      </c>
      <c r="J42" s="29">
        <v>2</v>
      </c>
      <c r="K42" s="29">
        <v>2</v>
      </c>
      <c r="L42" s="29">
        <v>0</v>
      </c>
      <c r="M42" s="31">
        <f t="shared" si="0"/>
        <v>10</v>
      </c>
      <c r="N42" s="28"/>
      <c r="O42" s="28">
        <v>10</v>
      </c>
      <c r="P42" s="83" t="s">
        <v>647</v>
      </c>
      <c r="Q42" s="83">
        <v>13</v>
      </c>
      <c r="R42" s="29" t="s">
        <v>277</v>
      </c>
    </row>
    <row r="43" spans="1:37" s="41" customFormat="1" ht="63.75">
      <c r="A43" s="27" t="s">
        <v>422</v>
      </c>
      <c r="B43" s="27" t="s">
        <v>19</v>
      </c>
      <c r="C43" s="27">
        <v>38</v>
      </c>
      <c r="D43" s="65" t="s">
        <v>423</v>
      </c>
      <c r="E43" s="76" t="s">
        <v>276</v>
      </c>
      <c r="F43" s="28">
        <v>5</v>
      </c>
      <c r="G43" s="30" t="s">
        <v>100</v>
      </c>
      <c r="H43" s="29">
        <v>0</v>
      </c>
      <c r="I43" s="29">
        <v>2</v>
      </c>
      <c r="J43" s="29">
        <v>2</v>
      </c>
      <c r="K43" s="29">
        <v>2</v>
      </c>
      <c r="L43" s="29">
        <v>0</v>
      </c>
      <c r="M43" s="31">
        <f t="shared" si="0"/>
        <v>10</v>
      </c>
      <c r="N43" s="28"/>
      <c r="O43" s="28">
        <v>10</v>
      </c>
      <c r="P43" s="83" t="s">
        <v>647</v>
      </c>
      <c r="Q43" s="83">
        <v>13</v>
      </c>
      <c r="R43" s="29" t="s">
        <v>277</v>
      </c>
    </row>
    <row r="44" spans="1:37" s="41" customFormat="1" ht="63.75">
      <c r="A44" s="27" t="s">
        <v>564</v>
      </c>
      <c r="B44" s="27" t="s">
        <v>19</v>
      </c>
      <c r="C44" s="27">
        <v>39</v>
      </c>
      <c r="D44" s="28" t="s">
        <v>565</v>
      </c>
      <c r="E44" s="74" t="s">
        <v>568</v>
      </c>
      <c r="F44" s="28">
        <v>5</v>
      </c>
      <c r="G44" s="28">
        <v>1</v>
      </c>
      <c r="H44" s="28">
        <v>3</v>
      </c>
      <c r="I44" s="28">
        <v>4</v>
      </c>
      <c r="J44" s="28">
        <v>1</v>
      </c>
      <c r="K44" s="28">
        <v>1</v>
      </c>
      <c r="L44" s="28">
        <v>0</v>
      </c>
      <c r="M44" s="28">
        <f t="shared" si="0"/>
        <v>10</v>
      </c>
      <c r="N44" s="28"/>
      <c r="O44" s="28">
        <v>10</v>
      </c>
      <c r="P44" s="83" t="s">
        <v>647</v>
      </c>
      <c r="Q44" s="83">
        <v>13</v>
      </c>
      <c r="R44" s="29" t="s">
        <v>429</v>
      </c>
    </row>
    <row r="45" spans="1:37" s="34" customFormat="1" ht="73.5" customHeight="1">
      <c r="A45" s="27" t="s">
        <v>562</v>
      </c>
      <c r="B45" s="27" t="s">
        <v>19</v>
      </c>
      <c r="C45" s="27">
        <v>40</v>
      </c>
      <c r="D45" s="28" t="s">
        <v>563</v>
      </c>
      <c r="E45" s="74" t="s">
        <v>568</v>
      </c>
      <c r="F45" s="28">
        <v>5</v>
      </c>
      <c r="G45" s="28">
        <v>1</v>
      </c>
      <c r="H45" s="28">
        <v>3</v>
      </c>
      <c r="I45" s="28">
        <v>4</v>
      </c>
      <c r="J45" s="28">
        <v>0</v>
      </c>
      <c r="K45" s="28">
        <v>0</v>
      </c>
      <c r="L45" s="28">
        <v>2</v>
      </c>
      <c r="M45" s="28">
        <f t="shared" si="0"/>
        <v>10</v>
      </c>
      <c r="N45" s="28"/>
      <c r="O45" s="28">
        <v>10</v>
      </c>
      <c r="P45" s="83" t="s">
        <v>647</v>
      </c>
      <c r="Q45" s="83">
        <v>13</v>
      </c>
      <c r="R45" s="29" t="s">
        <v>429</v>
      </c>
      <c r="S45" s="32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s="41" customFormat="1" ht="63.75">
      <c r="A46" s="27" t="s">
        <v>424</v>
      </c>
      <c r="B46" s="27" t="s">
        <v>19</v>
      </c>
      <c r="C46" s="27">
        <v>41</v>
      </c>
      <c r="D46" s="65" t="s">
        <v>425</v>
      </c>
      <c r="E46" s="76" t="s">
        <v>276</v>
      </c>
      <c r="F46" s="28">
        <v>5</v>
      </c>
      <c r="G46" s="30" t="s">
        <v>104</v>
      </c>
      <c r="H46" s="29">
        <v>1</v>
      </c>
      <c r="I46" s="29">
        <v>2</v>
      </c>
      <c r="J46" s="29">
        <v>2</v>
      </c>
      <c r="K46" s="29">
        <v>2</v>
      </c>
      <c r="L46" s="29">
        <v>0</v>
      </c>
      <c r="M46" s="31">
        <f t="shared" si="0"/>
        <v>10</v>
      </c>
      <c r="N46" s="28"/>
      <c r="O46" s="28">
        <v>10</v>
      </c>
      <c r="P46" s="83" t="s">
        <v>647</v>
      </c>
      <c r="Q46" s="83">
        <v>13</v>
      </c>
      <c r="R46" s="29" t="s">
        <v>277</v>
      </c>
    </row>
    <row r="47" spans="1:37" s="41" customFormat="1" ht="63.75">
      <c r="A47" s="27" t="s">
        <v>426</v>
      </c>
      <c r="B47" s="27" t="s">
        <v>19</v>
      </c>
      <c r="C47" s="27">
        <v>42</v>
      </c>
      <c r="D47" s="65" t="s">
        <v>427</v>
      </c>
      <c r="E47" s="76" t="s">
        <v>276</v>
      </c>
      <c r="F47" s="28">
        <v>5</v>
      </c>
      <c r="G47" s="30" t="s">
        <v>104</v>
      </c>
      <c r="H47" s="29">
        <v>1</v>
      </c>
      <c r="I47" s="29">
        <v>2</v>
      </c>
      <c r="J47" s="29">
        <v>2</v>
      </c>
      <c r="K47" s="29">
        <v>2</v>
      </c>
      <c r="L47" s="29">
        <v>0</v>
      </c>
      <c r="M47" s="31">
        <f t="shared" si="0"/>
        <v>10</v>
      </c>
      <c r="N47" s="28"/>
      <c r="O47" s="28">
        <v>10</v>
      </c>
      <c r="P47" s="83" t="s">
        <v>647</v>
      </c>
      <c r="Q47" s="83">
        <v>13</v>
      </c>
      <c r="R47" s="29" t="s">
        <v>277</v>
      </c>
    </row>
    <row r="48" spans="1:37" s="41" customFormat="1" ht="63.75">
      <c r="A48" s="27" t="s">
        <v>566</v>
      </c>
      <c r="B48" s="27" t="s">
        <v>19</v>
      </c>
      <c r="C48" s="27">
        <v>43</v>
      </c>
      <c r="D48" s="28" t="s">
        <v>567</v>
      </c>
      <c r="E48" s="74" t="s">
        <v>568</v>
      </c>
      <c r="F48" s="28">
        <v>5</v>
      </c>
      <c r="G48" s="28">
        <v>2</v>
      </c>
      <c r="H48" s="28">
        <v>3</v>
      </c>
      <c r="I48" s="28">
        <v>0</v>
      </c>
      <c r="J48" s="28">
        <v>1</v>
      </c>
      <c r="K48" s="28">
        <v>1</v>
      </c>
      <c r="L48" s="28">
        <v>0</v>
      </c>
      <c r="M48" s="28">
        <f t="shared" si="0"/>
        <v>7</v>
      </c>
      <c r="N48" s="28"/>
      <c r="O48" s="28">
        <v>7</v>
      </c>
      <c r="P48" s="83" t="s">
        <v>647</v>
      </c>
      <c r="Q48" s="28">
        <v>14</v>
      </c>
      <c r="R48" s="29" t="s">
        <v>429</v>
      </c>
    </row>
    <row r="49" spans="1:37" s="41" customFormat="1" ht="63.75">
      <c r="A49" s="28" t="s">
        <v>645</v>
      </c>
      <c r="B49" s="28" t="s">
        <v>19</v>
      </c>
      <c r="C49" s="27">
        <v>44</v>
      </c>
      <c r="D49" s="28" t="s">
        <v>608</v>
      </c>
      <c r="E49" s="76" t="s">
        <v>604</v>
      </c>
      <c r="F49" s="28">
        <v>5</v>
      </c>
      <c r="G49" s="28">
        <v>1</v>
      </c>
      <c r="H49" s="28">
        <v>3</v>
      </c>
      <c r="I49" s="28">
        <v>2</v>
      </c>
      <c r="J49" s="28">
        <v>0</v>
      </c>
      <c r="K49" s="28">
        <v>1</v>
      </c>
      <c r="L49" s="28">
        <v>0</v>
      </c>
      <c r="M49" s="31">
        <f t="shared" si="0"/>
        <v>7</v>
      </c>
      <c r="N49" s="28"/>
      <c r="O49" s="28">
        <v>7</v>
      </c>
      <c r="P49" s="83" t="s">
        <v>647</v>
      </c>
      <c r="Q49" s="28">
        <v>14</v>
      </c>
      <c r="R49" s="28" t="s">
        <v>605</v>
      </c>
    </row>
    <row r="50" spans="1:37" ht="15.75" customHeight="1">
      <c r="A50" s="23"/>
      <c r="B50" s="23"/>
      <c r="C50" s="23"/>
      <c r="D50" s="23"/>
      <c r="E50" s="39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5.75" customHeight="1">
      <c r="A51" s="23"/>
      <c r="B51" s="23"/>
      <c r="C51" s="23"/>
      <c r="D51" s="23"/>
      <c r="E51" s="39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5.75" customHeight="1">
      <c r="A52" s="23"/>
      <c r="B52" s="23"/>
      <c r="C52" s="23"/>
      <c r="D52" s="23"/>
      <c r="E52" s="39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5.75" customHeight="1">
      <c r="A53" s="23"/>
      <c r="B53" s="23"/>
      <c r="C53" s="23"/>
      <c r="D53" s="23"/>
      <c r="E53" s="39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5.75" customHeight="1">
      <c r="A54" s="23"/>
      <c r="B54" s="23"/>
      <c r="C54" s="23"/>
      <c r="D54" s="23"/>
      <c r="E54" s="39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5.75" customHeight="1">
      <c r="A55" s="23"/>
      <c r="B55" s="23"/>
      <c r="C55" s="23"/>
      <c r="D55" s="23"/>
      <c r="E55" s="39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5.75" customHeight="1">
      <c r="A56" s="23"/>
      <c r="B56" s="23"/>
      <c r="C56" s="23"/>
      <c r="D56" s="23"/>
      <c r="E56" s="39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5.75" customHeight="1">
      <c r="A57" s="23"/>
      <c r="B57" s="23"/>
      <c r="C57" s="23"/>
      <c r="D57" s="23"/>
      <c r="E57" s="39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5.75" customHeight="1">
      <c r="A58" s="23"/>
      <c r="B58" s="23"/>
      <c r="C58" s="23"/>
      <c r="D58" s="23"/>
      <c r="E58" s="39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5.75" customHeight="1">
      <c r="A59" s="23"/>
      <c r="B59" s="23"/>
      <c r="C59" s="23"/>
      <c r="D59" s="23"/>
      <c r="E59" s="39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5.75" customHeight="1">
      <c r="A60" s="23"/>
      <c r="B60" s="23"/>
      <c r="C60" s="23"/>
      <c r="D60" s="23"/>
      <c r="E60" s="39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5.75" customHeight="1">
      <c r="A61" s="23"/>
      <c r="B61" s="23"/>
      <c r="C61" s="23"/>
      <c r="D61" s="23"/>
      <c r="E61" s="39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15.75" customHeight="1">
      <c r="A62" s="23"/>
      <c r="B62" s="23"/>
      <c r="C62" s="23"/>
      <c r="D62" s="23"/>
      <c r="E62" s="39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5.75" customHeight="1">
      <c r="A63" s="23"/>
      <c r="B63" s="23"/>
      <c r="C63" s="23"/>
      <c r="D63" s="23"/>
      <c r="E63" s="39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5.75" customHeight="1">
      <c r="A64" s="23"/>
      <c r="B64" s="23"/>
      <c r="C64" s="23"/>
      <c r="D64" s="23"/>
      <c r="E64" s="39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5.75" customHeight="1">
      <c r="A65" s="23"/>
      <c r="B65" s="23"/>
      <c r="C65" s="23"/>
      <c r="D65" s="23"/>
      <c r="E65" s="39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5.75" customHeight="1">
      <c r="A66" s="23"/>
      <c r="B66" s="23"/>
      <c r="C66" s="23"/>
      <c r="D66" s="23"/>
      <c r="E66" s="39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5.75" customHeight="1">
      <c r="A67" s="23"/>
      <c r="B67" s="23"/>
      <c r="C67" s="23"/>
      <c r="D67" s="23"/>
      <c r="E67" s="39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5.75" customHeight="1">
      <c r="A68" s="23"/>
      <c r="B68" s="23"/>
      <c r="C68" s="23"/>
      <c r="D68" s="23"/>
      <c r="E68" s="39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15.75" customHeight="1">
      <c r="A69" s="23"/>
      <c r="B69" s="23"/>
      <c r="C69" s="23"/>
      <c r="D69" s="23"/>
      <c r="E69" s="39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5.75" customHeight="1">
      <c r="A70" s="23"/>
      <c r="B70" s="23"/>
      <c r="C70" s="23"/>
      <c r="D70" s="23"/>
      <c r="E70" s="39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15.75" customHeight="1">
      <c r="A71" s="23"/>
      <c r="B71" s="23"/>
      <c r="C71" s="23"/>
      <c r="D71" s="23"/>
      <c r="E71" s="39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15.75" customHeight="1">
      <c r="A72" s="23"/>
      <c r="B72" s="23"/>
      <c r="C72" s="23"/>
      <c r="D72" s="23"/>
      <c r="E72" s="39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15.75" customHeight="1">
      <c r="A73" s="23"/>
      <c r="B73" s="23"/>
      <c r="C73" s="23"/>
      <c r="D73" s="23"/>
      <c r="E73" s="39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15.75" customHeight="1">
      <c r="A74" s="23"/>
      <c r="B74" s="23"/>
      <c r="C74" s="23"/>
      <c r="D74" s="23"/>
      <c r="E74" s="39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15.75" customHeight="1">
      <c r="A75" s="23"/>
      <c r="B75" s="23"/>
      <c r="C75" s="23"/>
      <c r="D75" s="23"/>
      <c r="E75" s="39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ht="15.75" customHeight="1">
      <c r="A76" s="23"/>
      <c r="B76" s="23"/>
      <c r="C76" s="23"/>
      <c r="D76" s="23"/>
      <c r="E76" s="39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15.75" customHeight="1">
      <c r="A77" s="23"/>
      <c r="B77" s="23"/>
      <c r="C77" s="23"/>
      <c r="D77" s="23"/>
      <c r="E77" s="39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15.75" customHeight="1">
      <c r="A78" s="23"/>
      <c r="B78" s="23"/>
      <c r="C78" s="23"/>
      <c r="D78" s="23"/>
      <c r="E78" s="39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15.75" customHeight="1">
      <c r="A79" s="23"/>
      <c r="B79" s="23"/>
      <c r="C79" s="23"/>
      <c r="D79" s="23"/>
      <c r="E79" s="39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15.75" customHeight="1">
      <c r="A80" s="23"/>
      <c r="B80" s="23"/>
      <c r="C80" s="23"/>
      <c r="D80" s="23"/>
      <c r="E80" s="39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15.75" customHeight="1">
      <c r="A81" s="23"/>
      <c r="B81" s="23"/>
      <c r="C81" s="23"/>
      <c r="D81" s="23"/>
      <c r="E81" s="39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15.75" customHeight="1">
      <c r="A82" s="23"/>
      <c r="B82" s="23"/>
      <c r="C82" s="23"/>
      <c r="D82" s="23"/>
      <c r="E82" s="39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15.75" customHeight="1">
      <c r="A83" s="23"/>
      <c r="B83" s="23"/>
      <c r="C83" s="23"/>
      <c r="D83" s="23"/>
      <c r="E83" s="39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15.75" customHeight="1">
      <c r="A84" s="23"/>
      <c r="B84" s="23"/>
      <c r="C84" s="23"/>
      <c r="D84" s="23"/>
      <c r="E84" s="39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ht="15.75" customHeight="1">
      <c r="A85" s="23"/>
      <c r="B85" s="23"/>
      <c r="C85" s="23"/>
      <c r="D85" s="23"/>
      <c r="E85" s="39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ht="15.75" customHeight="1">
      <c r="A86" s="23"/>
      <c r="B86" s="23"/>
      <c r="C86" s="23"/>
      <c r="D86" s="23"/>
      <c r="E86" s="39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ht="15.75" customHeight="1">
      <c r="A87" s="23"/>
      <c r="B87" s="23"/>
      <c r="C87" s="23"/>
      <c r="D87" s="23"/>
      <c r="E87" s="39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ht="15.75" customHeight="1">
      <c r="A88" s="23"/>
      <c r="B88" s="23"/>
      <c r="C88" s="23"/>
      <c r="D88" s="23"/>
      <c r="E88" s="39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ht="15.75" customHeight="1">
      <c r="A89" s="23"/>
      <c r="B89" s="23"/>
      <c r="C89" s="23"/>
      <c r="D89" s="23"/>
      <c r="E89" s="39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ht="15.75" customHeight="1">
      <c r="A90" s="23"/>
      <c r="B90" s="23"/>
      <c r="C90" s="23"/>
      <c r="D90" s="23"/>
      <c r="E90" s="39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15.75" customHeight="1">
      <c r="A91" s="23"/>
      <c r="B91" s="23"/>
      <c r="C91" s="23"/>
      <c r="D91" s="23"/>
      <c r="E91" s="39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ht="15.75" customHeight="1">
      <c r="A92" s="23"/>
      <c r="B92" s="23"/>
      <c r="C92" s="23"/>
      <c r="D92" s="23"/>
      <c r="E92" s="39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ht="15.75" customHeight="1">
      <c r="A93" s="23"/>
      <c r="B93" s="23"/>
      <c r="C93" s="23"/>
      <c r="D93" s="23"/>
      <c r="E93" s="39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ht="15.75" customHeight="1">
      <c r="A94" s="23"/>
      <c r="B94" s="23"/>
      <c r="C94" s="23"/>
      <c r="D94" s="23"/>
      <c r="E94" s="39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15.75" customHeight="1">
      <c r="A95" s="23"/>
      <c r="B95" s="23"/>
      <c r="C95" s="23"/>
      <c r="D95" s="23"/>
      <c r="E95" s="39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ht="15.75" customHeight="1">
      <c r="A96" s="23"/>
      <c r="B96" s="23"/>
      <c r="C96" s="23"/>
      <c r="D96" s="23"/>
      <c r="E96" s="39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15.75" customHeight="1">
      <c r="A97" s="23"/>
      <c r="B97" s="23"/>
      <c r="C97" s="23"/>
      <c r="D97" s="23"/>
      <c r="E97" s="39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15.75" customHeight="1">
      <c r="A98" s="23"/>
      <c r="B98" s="23"/>
      <c r="C98" s="23"/>
      <c r="D98" s="23"/>
      <c r="E98" s="39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15.75" customHeight="1">
      <c r="A99" s="23"/>
      <c r="B99" s="23"/>
      <c r="C99" s="23"/>
      <c r="D99" s="23"/>
      <c r="E99" s="39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15.75" customHeight="1">
      <c r="A100" s="23"/>
      <c r="B100" s="23"/>
      <c r="C100" s="23"/>
      <c r="D100" s="23"/>
      <c r="E100" s="39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5.75" customHeight="1">
      <c r="A101" s="23"/>
      <c r="B101" s="23"/>
      <c r="C101" s="23"/>
      <c r="D101" s="23"/>
      <c r="E101" s="39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15.75" customHeight="1">
      <c r="A102" s="23"/>
      <c r="B102" s="23"/>
      <c r="C102" s="23"/>
      <c r="D102" s="23"/>
      <c r="E102" s="39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15.75" customHeight="1">
      <c r="A103" s="23"/>
      <c r="B103" s="23"/>
      <c r="C103" s="23"/>
      <c r="D103" s="23"/>
      <c r="E103" s="39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15.75" customHeight="1">
      <c r="A104" s="23"/>
      <c r="B104" s="23"/>
      <c r="C104" s="23"/>
      <c r="D104" s="23"/>
      <c r="E104" s="39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5.75" customHeight="1">
      <c r="A105" s="23"/>
      <c r="B105" s="23"/>
      <c r="C105" s="23"/>
      <c r="D105" s="23"/>
      <c r="E105" s="39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5.75" customHeight="1">
      <c r="A106" s="23"/>
      <c r="B106" s="23"/>
      <c r="C106" s="23"/>
      <c r="D106" s="23"/>
      <c r="E106" s="39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5.75" customHeight="1">
      <c r="A107" s="23"/>
      <c r="B107" s="23"/>
      <c r="C107" s="23"/>
      <c r="D107" s="23"/>
      <c r="E107" s="39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5.75" customHeight="1">
      <c r="A108" s="23"/>
      <c r="B108" s="23"/>
      <c r="C108" s="23"/>
      <c r="D108" s="23"/>
      <c r="E108" s="39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5.75" customHeight="1">
      <c r="A109" s="23"/>
      <c r="B109" s="23"/>
      <c r="C109" s="23"/>
      <c r="D109" s="23"/>
      <c r="E109" s="39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5.75" customHeight="1">
      <c r="A110" s="23"/>
      <c r="B110" s="23"/>
      <c r="C110" s="23"/>
      <c r="D110" s="23"/>
      <c r="E110" s="39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5.75" customHeight="1">
      <c r="A111" s="23"/>
      <c r="B111" s="23"/>
      <c r="C111" s="23"/>
      <c r="D111" s="23"/>
      <c r="E111" s="39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5.75" customHeight="1">
      <c r="A112" s="23"/>
      <c r="B112" s="23"/>
      <c r="C112" s="23"/>
      <c r="D112" s="23"/>
      <c r="E112" s="39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15.75" customHeight="1">
      <c r="A113" s="23"/>
      <c r="B113" s="23"/>
      <c r="C113" s="23"/>
      <c r="D113" s="23"/>
      <c r="E113" s="39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5.75" customHeight="1">
      <c r="A114" s="23"/>
      <c r="B114" s="23"/>
      <c r="C114" s="23"/>
      <c r="D114" s="23"/>
      <c r="E114" s="39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5.75" customHeight="1">
      <c r="A115" s="23"/>
      <c r="B115" s="23"/>
      <c r="C115" s="23"/>
      <c r="D115" s="23"/>
      <c r="E115" s="39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5.75" customHeight="1">
      <c r="A116" s="23"/>
      <c r="B116" s="23"/>
      <c r="C116" s="23"/>
      <c r="D116" s="23"/>
      <c r="E116" s="39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5.75" customHeight="1">
      <c r="A117" s="23"/>
      <c r="B117" s="23"/>
      <c r="C117" s="23"/>
      <c r="D117" s="23"/>
      <c r="E117" s="39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5.75" customHeight="1">
      <c r="A118" s="23"/>
      <c r="B118" s="23"/>
      <c r="C118" s="23"/>
      <c r="D118" s="23"/>
      <c r="E118" s="39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5.75" customHeight="1">
      <c r="A119" s="23"/>
      <c r="B119" s="23"/>
      <c r="C119" s="23"/>
      <c r="D119" s="23"/>
      <c r="E119" s="39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5.75" customHeight="1">
      <c r="A120" s="23"/>
      <c r="B120" s="23"/>
      <c r="C120" s="23"/>
      <c r="D120" s="23"/>
      <c r="E120" s="39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5.75" customHeight="1">
      <c r="A121" s="23"/>
      <c r="B121" s="23"/>
      <c r="C121" s="23"/>
      <c r="D121" s="23"/>
      <c r="E121" s="39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5.75" customHeight="1">
      <c r="A122" s="23"/>
      <c r="B122" s="23"/>
      <c r="C122" s="23"/>
      <c r="D122" s="23"/>
      <c r="E122" s="39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5.75" customHeight="1">
      <c r="A123" s="23"/>
      <c r="B123" s="23"/>
      <c r="C123" s="23"/>
      <c r="D123" s="23"/>
      <c r="E123" s="39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5.75" customHeight="1">
      <c r="A124" s="23"/>
      <c r="B124" s="23"/>
      <c r="C124" s="23"/>
      <c r="D124" s="23"/>
      <c r="E124" s="39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5.75" customHeight="1">
      <c r="A125" s="23"/>
      <c r="B125" s="23"/>
      <c r="C125" s="23"/>
      <c r="D125" s="23"/>
      <c r="E125" s="39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5.75" customHeight="1">
      <c r="A126" s="23"/>
      <c r="B126" s="23"/>
      <c r="C126" s="23"/>
      <c r="D126" s="23"/>
      <c r="E126" s="39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5.75" customHeight="1">
      <c r="A127" s="23"/>
      <c r="B127" s="23"/>
      <c r="C127" s="23"/>
      <c r="D127" s="23"/>
      <c r="E127" s="39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5.75" customHeight="1">
      <c r="A128" s="23"/>
      <c r="B128" s="23"/>
      <c r="C128" s="23"/>
      <c r="D128" s="23"/>
      <c r="E128" s="39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5.75" customHeight="1">
      <c r="A129" s="23"/>
      <c r="B129" s="23"/>
      <c r="C129" s="23"/>
      <c r="D129" s="23"/>
      <c r="E129" s="39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5.75" customHeight="1">
      <c r="A130" s="23"/>
      <c r="B130" s="23"/>
      <c r="C130" s="23"/>
      <c r="D130" s="23"/>
      <c r="E130" s="39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5.75" customHeight="1">
      <c r="A131" s="23"/>
      <c r="B131" s="23"/>
      <c r="C131" s="23"/>
      <c r="D131" s="23"/>
      <c r="E131" s="39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5.75" customHeight="1">
      <c r="A132" s="23"/>
      <c r="B132" s="23"/>
      <c r="C132" s="23"/>
      <c r="D132" s="23"/>
      <c r="E132" s="39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5.75" customHeight="1">
      <c r="A133" s="23"/>
      <c r="B133" s="23"/>
      <c r="C133" s="23"/>
      <c r="D133" s="23"/>
      <c r="E133" s="39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5.75" customHeight="1">
      <c r="A134" s="23"/>
      <c r="B134" s="23"/>
      <c r="C134" s="23"/>
      <c r="D134" s="23"/>
      <c r="E134" s="39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5.75" customHeight="1">
      <c r="A135" s="23"/>
      <c r="B135" s="23"/>
      <c r="C135" s="23"/>
      <c r="D135" s="23"/>
      <c r="E135" s="39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5.75" customHeight="1">
      <c r="A136" s="23"/>
      <c r="B136" s="23"/>
      <c r="C136" s="23"/>
      <c r="D136" s="23"/>
      <c r="E136" s="39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5.75" customHeight="1">
      <c r="A137" s="23"/>
      <c r="B137" s="23"/>
      <c r="C137" s="23"/>
      <c r="D137" s="23"/>
      <c r="E137" s="39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5.75" customHeight="1">
      <c r="A138" s="23"/>
      <c r="B138" s="23"/>
      <c r="C138" s="23"/>
      <c r="D138" s="23"/>
      <c r="E138" s="39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5.75" customHeight="1">
      <c r="A139" s="23"/>
      <c r="B139" s="23"/>
      <c r="C139" s="23"/>
      <c r="D139" s="23"/>
      <c r="E139" s="39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5.75" customHeight="1">
      <c r="A140" s="23"/>
      <c r="B140" s="23"/>
      <c r="C140" s="23"/>
      <c r="D140" s="23"/>
      <c r="E140" s="39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5.75" customHeight="1">
      <c r="A141" s="23"/>
      <c r="B141" s="23"/>
      <c r="C141" s="23"/>
      <c r="D141" s="23"/>
      <c r="E141" s="39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5.75" customHeight="1">
      <c r="A142" s="23"/>
      <c r="B142" s="23"/>
      <c r="C142" s="23"/>
      <c r="D142" s="23"/>
      <c r="E142" s="39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5.75" customHeight="1">
      <c r="A143" s="23"/>
      <c r="B143" s="23"/>
      <c r="C143" s="23"/>
      <c r="D143" s="23"/>
      <c r="E143" s="39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5.75" customHeight="1">
      <c r="A144" s="23"/>
      <c r="B144" s="23"/>
      <c r="C144" s="23"/>
      <c r="D144" s="23"/>
      <c r="E144" s="39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5.75" customHeight="1">
      <c r="A145" s="23"/>
      <c r="B145" s="23"/>
      <c r="C145" s="23"/>
      <c r="D145" s="23"/>
      <c r="E145" s="39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5.75" customHeight="1">
      <c r="A146" s="23"/>
      <c r="B146" s="23"/>
      <c r="C146" s="23"/>
      <c r="D146" s="23"/>
      <c r="E146" s="39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5.75" customHeight="1">
      <c r="A147" s="23"/>
      <c r="B147" s="23"/>
      <c r="C147" s="23"/>
      <c r="D147" s="23"/>
      <c r="E147" s="39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5.75" customHeight="1">
      <c r="A148" s="23"/>
      <c r="B148" s="23"/>
      <c r="C148" s="23"/>
      <c r="D148" s="23"/>
      <c r="E148" s="39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5.75" customHeight="1">
      <c r="A149" s="23"/>
      <c r="B149" s="23"/>
      <c r="C149" s="23"/>
      <c r="D149" s="23"/>
      <c r="E149" s="39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5.75" customHeight="1">
      <c r="A150" s="23"/>
      <c r="B150" s="23"/>
      <c r="C150" s="23"/>
      <c r="D150" s="23"/>
      <c r="E150" s="39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5.75" customHeight="1">
      <c r="A151" s="23"/>
      <c r="B151" s="23"/>
      <c r="C151" s="23"/>
      <c r="D151" s="23"/>
      <c r="E151" s="39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5.75" customHeight="1">
      <c r="A152" s="23"/>
      <c r="B152" s="23"/>
      <c r="C152" s="23"/>
      <c r="D152" s="23"/>
      <c r="E152" s="39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5.75" customHeight="1">
      <c r="A153" s="23"/>
      <c r="B153" s="23"/>
      <c r="C153" s="23"/>
      <c r="D153" s="23"/>
      <c r="E153" s="39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5.75" customHeight="1">
      <c r="A154" s="23"/>
      <c r="B154" s="23"/>
      <c r="C154" s="23"/>
      <c r="D154" s="23"/>
      <c r="E154" s="39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5.75" customHeight="1">
      <c r="A155" s="23"/>
      <c r="B155" s="23"/>
      <c r="C155" s="23"/>
      <c r="D155" s="23"/>
      <c r="E155" s="39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5.75" customHeight="1">
      <c r="A156" s="23"/>
      <c r="B156" s="23"/>
      <c r="C156" s="23"/>
      <c r="D156" s="23"/>
      <c r="E156" s="39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5.75" customHeight="1">
      <c r="A157" s="23"/>
      <c r="B157" s="23"/>
      <c r="C157" s="23"/>
      <c r="D157" s="23"/>
      <c r="E157" s="39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5.75" customHeight="1">
      <c r="A158" s="23"/>
      <c r="B158" s="23"/>
      <c r="C158" s="23"/>
      <c r="D158" s="23"/>
      <c r="E158" s="39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5.75" customHeight="1">
      <c r="A159" s="23"/>
      <c r="B159" s="23"/>
      <c r="C159" s="23"/>
      <c r="D159" s="23"/>
      <c r="E159" s="39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15.75" customHeight="1">
      <c r="A160" s="23"/>
      <c r="B160" s="23"/>
      <c r="C160" s="23"/>
      <c r="D160" s="23"/>
      <c r="E160" s="39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15.75" customHeight="1">
      <c r="A161" s="23"/>
      <c r="B161" s="23"/>
      <c r="C161" s="23"/>
      <c r="D161" s="23"/>
      <c r="E161" s="39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15.75" customHeight="1">
      <c r="A162" s="23"/>
      <c r="B162" s="23"/>
      <c r="C162" s="23"/>
      <c r="D162" s="23"/>
      <c r="E162" s="39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15.75" customHeight="1">
      <c r="A163" s="23"/>
      <c r="B163" s="23"/>
      <c r="C163" s="23"/>
      <c r="D163" s="23"/>
      <c r="E163" s="39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15.75" customHeight="1">
      <c r="A164" s="23"/>
      <c r="B164" s="23"/>
      <c r="C164" s="23"/>
      <c r="D164" s="23"/>
      <c r="E164" s="39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5.75" customHeight="1">
      <c r="A165" s="23"/>
      <c r="B165" s="23"/>
      <c r="C165" s="23"/>
      <c r="D165" s="23"/>
      <c r="E165" s="39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15.75" customHeight="1">
      <c r="A166" s="23"/>
      <c r="B166" s="23"/>
      <c r="C166" s="23"/>
      <c r="D166" s="23"/>
      <c r="E166" s="39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15.75" customHeight="1">
      <c r="A167" s="23"/>
      <c r="B167" s="23"/>
      <c r="C167" s="23"/>
      <c r="D167" s="23"/>
      <c r="E167" s="39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15.75" customHeight="1">
      <c r="A168" s="23"/>
      <c r="B168" s="23"/>
      <c r="C168" s="23"/>
      <c r="D168" s="23"/>
      <c r="E168" s="39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15.75" customHeight="1">
      <c r="A169" s="23"/>
      <c r="B169" s="23"/>
      <c r="C169" s="23"/>
      <c r="D169" s="23"/>
      <c r="E169" s="39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15.75" customHeight="1">
      <c r="A170" s="23"/>
      <c r="B170" s="23"/>
      <c r="C170" s="23"/>
      <c r="D170" s="23"/>
      <c r="E170" s="39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15.75" customHeight="1">
      <c r="A171" s="23"/>
      <c r="B171" s="23"/>
      <c r="C171" s="23"/>
      <c r="D171" s="23"/>
      <c r="E171" s="39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15.75" customHeight="1">
      <c r="A172" s="23"/>
      <c r="B172" s="23"/>
      <c r="C172" s="23"/>
      <c r="D172" s="23"/>
      <c r="E172" s="39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15.75" customHeight="1">
      <c r="A173" s="23"/>
      <c r="B173" s="23"/>
      <c r="C173" s="23"/>
      <c r="D173" s="23"/>
      <c r="E173" s="39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5.75" customHeight="1">
      <c r="A174" s="23"/>
      <c r="B174" s="23"/>
      <c r="C174" s="23"/>
      <c r="D174" s="23"/>
      <c r="E174" s="39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5.75" customHeight="1">
      <c r="A175" s="23"/>
      <c r="B175" s="23"/>
      <c r="C175" s="23"/>
      <c r="D175" s="23"/>
      <c r="E175" s="39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5.75" customHeight="1">
      <c r="A176" s="23"/>
      <c r="B176" s="23"/>
      <c r="C176" s="23"/>
      <c r="D176" s="23"/>
      <c r="E176" s="39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5.75" customHeight="1">
      <c r="A177" s="23"/>
      <c r="B177" s="23"/>
      <c r="C177" s="23"/>
      <c r="D177" s="23"/>
      <c r="E177" s="39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15.75" customHeight="1">
      <c r="A178" s="23"/>
      <c r="B178" s="23"/>
      <c r="C178" s="23"/>
      <c r="D178" s="23"/>
      <c r="E178" s="39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15.75" customHeight="1">
      <c r="A179" s="23"/>
      <c r="B179" s="23"/>
      <c r="C179" s="23"/>
      <c r="D179" s="23"/>
      <c r="E179" s="39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15.75" customHeight="1">
      <c r="A180" s="23"/>
      <c r="B180" s="23"/>
      <c r="C180" s="23"/>
      <c r="D180" s="23"/>
      <c r="E180" s="39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15.75" customHeight="1">
      <c r="A181" s="23"/>
      <c r="B181" s="23"/>
      <c r="C181" s="23"/>
      <c r="D181" s="23"/>
      <c r="E181" s="39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15.75" customHeight="1">
      <c r="A182" s="23"/>
      <c r="B182" s="23"/>
      <c r="C182" s="23"/>
      <c r="D182" s="23"/>
      <c r="E182" s="39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15.75" customHeight="1">
      <c r="A183" s="23"/>
      <c r="B183" s="23"/>
      <c r="C183" s="23"/>
      <c r="D183" s="23"/>
      <c r="E183" s="39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15.75" customHeight="1">
      <c r="A184" s="23"/>
      <c r="B184" s="23"/>
      <c r="C184" s="23"/>
      <c r="D184" s="23"/>
      <c r="E184" s="39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5.75" customHeight="1">
      <c r="A185" s="23"/>
      <c r="B185" s="23"/>
      <c r="C185" s="23"/>
      <c r="D185" s="23"/>
      <c r="E185" s="39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15.75" customHeight="1">
      <c r="A186" s="23"/>
      <c r="B186" s="23"/>
      <c r="C186" s="23"/>
      <c r="D186" s="23"/>
      <c r="E186" s="39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15.75" customHeight="1">
      <c r="A187" s="23"/>
      <c r="B187" s="23"/>
      <c r="C187" s="23"/>
      <c r="D187" s="23"/>
      <c r="E187" s="39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15.75" customHeight="1">
      <c r="A188" s="23"/>
      <c r="B188" s="23"/>
      <c r="C188" s="23"/>
      <c r="D188" s="23"/>
      <c r="E188" s="39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15.75" customHeight="1">
      <c r="A189" s="23"/>
      <c r="B189" s="23"/>
      <c r="C189" s="23"/>
      <c r="D189" s="23"/>
      <c r="E189" s="39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15.75" customHeight="1">
      <c r="A190" s="23"/>
      <c r="B190" s="23"/>
      <c r="C190" s="23"/>
      <c r="D190" s="23"/>
      <c r="E190" s="39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15.75" customHeight="1">
      <c r="A191" s="23"/>
      <c r="B191" s="23"/>
      <c r="C191" s="23"/>
      <c r="D191" s="23"/>
      <c r="E191" s="39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15.75" customHeight="1">
      <c r="A192" s="23"/>
      <c r="B192" s="23"/>
      <c r="C192" s="23"/>
      <c r="D192" s="23"/>
      <c r="E192" s="39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5.75" customHeight="1">
      <c r="A193" s="23"/>
      <c r="B193" s="23"/>
      <c r="C193" s="23"/>
      <c r="D193" s="23"/>
      <c r="E193" s="39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15.75" customHeight="1">
      <c r="A194" s="23"/>
      <c r="B194" s="23"/>
      <c r="C194" s="23"/>
      <c r="D194" s="23"/>
      <c r="E194" s="39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15.75" customHeight="1">
      <c r="A195" s="23"/>
      <c r="B195" s="23"/>
      <c r="C195" s="23"/>
      <c r="D195" s="23"/>
      <c r="E195" s="39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15.75" customHeight="1">
      <c r="A196" s="23"/>
      <c r="B196" s="23"/>
      <c r="C196" s="23"/>
      <c r="D196" s="23"/>
      <c r="E196" s="39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15.75" customHeight="1">
      <c r="A197" s="23"/>
      <c r="B197" s="23"/>
      <c r="C197" s="23"/>
      <c r="D197" s="23"/>
      <c r="E197" s="39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15.75" customHeight="1">
      <c r="A198" s="23"/>
      <c r="B198" s="23"/>
      <c r="C198" s="23"/>
      <c r="D198" s="23"/>
      <c r="E198" s="39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15.75" customHeight="1">
      <c r="A199" s="23"/>
      <c r="B199" s="23"/>
      <c r="C199" s="23"/>
      <c r="D199" s="23"/>
      <c r="E199" s="39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15.75" customHeight="1">
      <c r="A200" s="23"/>
      <c r="B200" s="23"/>
      <c r="C200" s="23"/>
      <c r="D200" s="23"/>
      <c r="E200" s="39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15.75" customHeight="1">
      <c r="A201" s="23"/>
      <c r="B201" s="23"/>
      <c r="C201" s="23"/>
      <c r="D201" s="23"/>
      <c r="E201" s="39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15.75" customHeight="1">
      <c r="A202" s="23"/>
      <c r="B202" s="23"/>
      <c r="C202" s="23"/>
      <c r="D202" s="23"/>
      <c r="E202" s="39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15.75" customHeight="1">
      <c r="A203" s="23"/>
      <c r="B203" s="23"/>
      <c r="C203" s="23"/>
      <c r="D203" s="23"/>
      <c r="E203" s="39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15.75" customHeight="1">
      <c r="A204" s="23"/>
      <c r="B204" s="23"/>
      <c r="C204" s="23"/>
      <c r="D204" s="23"/>
      <c r="E204" s="39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15.75" customHeight="1">
      <c r="A205" s="23"/>
      <c r="B205" s="23"/>
      <c r="C205" s="23"/>
      <c r="D205" s="23"/>
      <c r="E205" s="39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15.75" customHeight="1">
      <c r="A206" s="23"/>
      <c r="B206" s="23"/>
      <c r="C206" s="23"/>
      <c r="D206" s="23"/>
      <c r="E206" s="39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15.75" customHeight="1">
      <c r="A207" s="23"/>
      <c r="B207" s="23"/>
      <c r="C207" s="23"/>
      <c r="D207" s="23"/>
      <c r="E207" s="39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15.75" customHeight="1">
      <c r="A208" s="23"/>
      <c r="B208" s="23"/>
      <c r="C208" s="23"/>
      <c r="D208" s="23"/>
      <c r="E208" s="39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15.75" customHeight="1">
      <c r="A209" s="23"/>
      <c r="B209" s="23"/>
      <c r="C209" s="23"/>
      <c r="D209" s="23"/>
      <c r="E209" s="39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15.75" customHeight="1">
      <c r="A210" s="23"/>
      <c r="B210" s="23"/>
      <c r="C210" s="23"/>
      <c r="D210" s="23"/>
      <c r="E210" s="39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15.75" customHeight="1">
      <c r="A211" s="23"/>
      <c r="B211" s="23"/>
      <c r="C211" s="23"/>
      <c r="D211" s="23"/>
      <c r="E211" s="39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15.75" customHeight="1">
      <c r="A212" s="23"/>
      <c r="B212" s="23"/>
      <c r="C212" s="23"/>
      <c r="D212" s="23"/>
      <c r="E212" s="39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15.75" customHeight="1">
      <c r="A213" s="23"/>
      <c r="B213" s="23"/>
      <c r="C213" s="23"/>
      <c r="D213" s="23"/>
      <c r="E213" s="39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15.75" customHeight="1">
      <c r="A214" s="23"/>
      <c r="B214" s="23"/>
      <c r="C214" s="23"/>
      <c r="D214" s="23"/>
      <c r="E214" s="39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15.75" customHeight="1">
      <c r="A215" s="23"/>
      <c r="B215" s="23"/>
      <c r="C215" s="23"/>
      <c r="D215" s="23"/>
      <c r="E215" s="39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15.75" customHeight="1">
      <c r="A216" s="23"/>
      <c r="B216" s="23"/>
      <c r="C216" s="23"/>
      <c r="D216" s="23"/>
      <c r="E216" s="39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15.75" customHeight="1">
      <c r="A217" s="23"/>
      <c r="B217" s="23"/>
      <c r="C217" s="23"/>
      <c r="D217" s="23"/>
      <c r="E217" s="39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15.75" customHeight="1">
      <c r="A218" s="23"/>
      <c r="B218" s="23"/>
      <c r="C218" s="23"/>
      <c r="D218" s="23"/>
      <c r="E218" s="39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15.75" customHeight="1">
      <c r="A219" s="23"/>
      <c r="B219" s="23"/>
      <c r="C219" s="23"/>
      <c r="D219" s="23"/>
      <c r="E219" s="39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15.75" customHeight="1">
      <c r="A220" s="23"/>
      <c r="B220" s="23"/>
      <c r="C220" s="23"/>
      <c r="D220" s="23"/>
      <c r="E220" s="39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15.75" customHeight="1">
      <c r="A221" s="23"/>
      <c r="B221" s="23"/>
      <c r="C221" s="23"/>
      <c r="D221" s="23"/>
      <c r="E221" s="39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15.75" customHeight="1">
      <c r="A222" s="23"/>
      <c r="B222" s="23"/>
      <c r="C222" s="23"/>
      <c r="D222" s="23"/>
      <c r="E222" s="39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5.75" customHeight="1">
      <c r="A223" s="23"/>
      <c r="B223" s="23"/>
      <c r="C223" s="23"/>
      <c r="D223" s="23"/>
      <c r="E223" s="39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15.75" customHeight="1">
      <c r="A224" s="23"/>
      <c r="B224" s="23"/>
      <c r="C224" s="23"/>
      <c r="D224" s="23"/>
      <c r="E224" s="39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15.75" customHeight="1">
      <c r="A225" s="23"/>
      <c r="B225" s="23"/>
      <c r="C225" s="23"/>
      <c r="D225" s="23"/>
      <c r="E225" s="39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15.75" customHeight="1">
      <c r="A226" s="23"/>
      <c r="B226" s="23"/>
      <c r="C226" s="23"/>
      <c r="D226" s="23"/>
      <c r="E226" s="39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15.75" customHeight="1">
      <c r="A227" s="23"/>
      <c r="B227" s="23"/>
      <c r="C227" s="23"/>
      <c r="D227" s="23"/>
      <c r="E227" s="39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15.75" customHeight="1">
      <c r="A228" s="23"/>
      <c r="B228" s="23"/>
      <c r="C228" s="23"/>
      <c r="D228" s="23"/>
      <c r="E228" s="39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15.75" customHeight="1">
      <c r="A229" s="23"/>
      <c r="B229" s="23"/>
      <c r="C229" s="23"/>
      <c r="D229" s="23"/>
      <c r="E229" s="39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15.75" customHeight="1">
      <c r="A230" s="23"/>
      <c r="B230" s="23"/>
      <c r="C230" s="23"/>
      <c r="D230" s="23"/>
      <c r="E230" s="39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15.75" customHeight="1">
      <c r="A231" s="23"/>
      <c r="B231" s="23"/>
      <c r="C231" s="23"/>
      <c r="D231" s="23"/>
      <c r="E231" s="39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15.75" customHeight="1">
      <c r="A232" s="23"/>
      <c r="B232" s="23"/>
      <c r="C232" s="23"/>
      <c r="D232" s="23"/>
      <c r="E232" s="39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15.75" customHeight="1">
      <c r="A233" s="23"/>
      <c r="B233" s="23"/>
      <c r="C233" s="23"/>
      <c r="D233" s="23"/>
      <c r="E233" s="39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ht="15.75" customHeight="1">
      <c r="A234" s="23"/>
      <c r="B234" s="23"/>
      <c r="C234" s="23"/>
      <c r="D234" s="23"/>
      <c r="E234" s="39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15.75" customHeight="1">
      <c r="A235" s="23"/>
      <c r="B235" s="23"/>
      <c r="C235" s="23"/>
      <c r="D235" s="23"/>
      <c r="E235" s="39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ht="15.75" customHeight="1">
      <c r="A236" s="23"/>
      <c r="B236" s="23"/>
      <c r="C236" s="23"/>
      <c r="D236" s="23"/>
      <c r="E236" s="39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ht="15.75" customHeight="1">
      <c r="A237" s="23"/>
      <c r="B237" s="23"/>
      <c r="C237" s="23"/>
      <c r="D237" s="23"/>
      <c r="E237" s="39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ht="15.75" customHeight="1">
      <c r="A238" s="23"/>
      <c r="B238" s="23"/>
      <c r="C238" s="23"/>
      <c r="D238" s="23"/>
      <c r="E238" s="39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ht="15.75" customHeight="1">
      <c r="A239" s="23"/>
      <c r="B239" s="23"/>
      <c r="C239" s="23"/>
      <c r="D239" s="23"/>
      <c r="E239" s="39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ht="15.75" customHeight="1">
      <c r="A240" s="23"/>
      <c r="B240" s="23"/>
      <c r="C240" s="23"/>
      <c r="D240" s="23"/>
      <c r="E240" s="39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ht="15.75" customHeight="1">
      <c r="A241" s="23"/>
      <c r="B241" s="23"/>
      <c r="C241" s="23"/>
      <c r="D241" s="23"/>
      <c r="E241" s="39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ht="15.75" customHeight="1">
      <c r="A242" s="23"/>
      <c r="B242" s="23"/>
      <c r="C242" s="23"/>
      <c r="D242" s="23"/>
      <c r="E242" s="39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ht="15.75" customHeight="1">
      <c r="A243" s="23"/>
      <c r="B243" s="23"/>
      <c r="C243" s="23"/>
      <c r="D243" s="23"/>
      <c r="E243" s="39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ht="15.75" customHeight="1">
      <c r="A244" s="23"/>
      <c r="B244" s="23"/>
      <c r="C244" s="23"/>
      <c r="D244" s="23"/>
      <c r="E244" s="39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ht="15.75" customHeight="1">
      <c r="A245" s="23"/>
      <c r="B245" s="23"/>
      <c r="C245" s="23"/>
      <c r="D245" s="23"/>
      <c r="E245" s="39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ht="15.75" customHeight="1">
      <c r="A246" s="23"/>
      <c r="B246" s="23"/>
      <c r="C246" s="23"/>
      <c r="D246" s="23"/>
      <c r="E246" s="39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ht="15.75" customHeight="1">
      <c r="A247" s="23"/>
      <c r="B247" s="23"/>
      <c r="C247" s="23"/>
      <c r="D247" s="23"/>
      <c r="E247" s="39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ht="15.75" customHeight="1">
      <c r="A248" s="23"/>
      <c r="B248" s="23"/>
      <c r="C248" s="23"/>
      <c r="D248" s="23"/>
      <c r="E248" s="39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 ht="15.75" customHeight="1">
      <c r="A249" s="23"/>
      <c r="B249" s="23"/>
      <c r="C249" s="23"/>
      <c r="D249" s="23"/>
      <c r="E249" s="39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 ht="15.75" customHeight="1">
      <c r="A250" s="23"/>
      <c r="B250" s="23"/>
      <c r="C250" s="23"/>
      <c r="D250" s="23"/>
      <c r="E250" s="39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ht="15.75" customHeight="1">
      <c r="A251" s="23"/>
      <c r="B251" s="23"/>
      <c r="C251" s="23"/>
      <c r="D251" s="23"/>
      <c r="E251" s="39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ht="15.75" customHeight="1">
      <c r="A252" s="23"/>
      <c r="B252" s="23"/>
      <c r="C252" s="23"/>
      <c r="D252" s="23"/>
      <c r="E252" s="39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 ht="15.75" customHeight="1">
      <c r="A253" s="23"/>
      <c r="B253" s="23"/>
      <c r="C253" s="23"/>
      <c r="D253" s="23"/>
      <c r="E253" s="39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 ht="15.75" customHeight="1">
      <c r="A254" s="23"/>
      <c r="B254" s="23"/>
      <c r="C254" s="23"/>
      <c r="D254" s="23"/>
      <c r="E254" s="39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ht="15.75" customHeight="1">
      <c r="A255" s="23"/>
      <c r="B255" s="23"/>
      <c r="C255" s="23"/>
      <c r="D255" s="23"/>
      <c r="E255" s="39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 ht="15.75" customHeight="1">
      <c r="A256" s="23"/>
      <c r="B256" s="23"/>
      <c r="C256" s="23"/>
      <c r="D256" s="23"/>
      <c r="E256" s="39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 ht="15.75" customHeight="1">
      <c r="A257" s="23"/>
      <c r="B257" s="23"/>
      <c r="C257" s="23"/>
      <c r="D257" s="23"/>
      <c r="E257" s="39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 ht="15.75" customHeight="1">
      <c r="A258" s="23"/>
      <c r="B258" s="23"/>
      <c r="C258" s="23"/>
      <c r="D258" s="23"/>
      <c r="E258" s="39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 ht="15.75" customHeight="1">
      <c r="A259" s="23"/>
      <c r="B259" s="23"/>
      <c r="C259" s="23"/>
      <c r="D259" s="23"/>
      <c r="E259" s="39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 ht="15.75" customHeight="1">
      <c r="A260" s="23"/>
      <c r="B260" s="23"/>
      <c r="C260" s="23"/>
      <c r="D260" s="23"/>
      <c r="E260" s="39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 ht="15.75" customHeight="1">
      <c r="A261" s="23"/>
      <c r="B261" s="23"/>
      <c r="C261" s="23"/>
      <c r="D261" s="23"/>
      <c r="E261" s="39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 ht="15.75" customHeight="1">
      <c r="A262" s="23"/>
      <c r="B262" s="23"/>
      <c r="C262" s="23"/>
      <c r="D262" s="23"/>
      <c r="E262" s="39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 ht="15.75" customHeight="1">
      <c r="A263" s="23"/>
      <c r="B263" s="23"/>
      <c r="C263" s="23"/>
      <c r="D263" s="23"/>
      <c r="E263" s="39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 ht="15.75" customHeight="1">
      <c r="A264" s="23"/>
      <c r="B264" s="23"/>
      <c r="C264" s="23"/>
      <c r="D264" s="23"/>
      <c r="E264" s="39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 ht="15.75" customHeight="1">
      <c r="A265" s="23"/>
      <c r="B265" s="23"/>
      <c r="C265" s="23"/>
      <c r="D265" s="23"/>
      <c r="E265" s="39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ht="15.75" customHeight="1">
      <c r="A266" s="23"/>
      <c r="B266" s="23"/>
      <c r="C266" s="23"/>
      <c r="D266" s="23"/>
      <c r="E266" s="39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 ht="15.75" customHeight="1">
      <c r="A267" s="23"/>
      <c r="B267" s="23"/>
      <c r="C267" s="23"/>
      <c r="D267" s="23"/>
      <c r="E267" s="39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 ht="15.75" customHeight="1">
      <c r="A268" s="23"/>
      <c r="B268" s="23"/>
      <c r="C268" s="23"/>
      <c r="D268" s="23"/>
      <c r="E268" s="39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 ht="15.75" customHeight="1">
      <c r="A269" s="23"/>
      <c r="B269" s="23"/>
      <c r="C269" s="23"/>
      <c r="D269" s="23"/>
      <c r="E269" s="39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 ht="15.75" customHeight="1">
      <c r="A270" s="23"/>
      <c r="B270" s="23"/>
      <c r="C270" s="23"/>
      <c r="D270" s="23"/>
      <c r="E270" s="39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 ht="15.75" customHeight="1">
      <c r="A271" s="23"/>
      <c r="B271" s="23"/>
      <c r="C271" s="23"/>
      <c r="D271" s="23"/>
      <c r="E271" s="39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 ht="15.75" customHeight="1">
      <c r="A272" s="23"/>
      <c r="B272" s="23"/>
      <c r="C272" s="23"/>
      <c r="D272" s="23"/>
      <c r="E272" s="39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ht="15.75" customHeight="1">
      <c r="A273" s="23"/>
      <c r="B273" s="23"/>
      <c r="C273" s="23"/>
      <c r="D273" s="23"/>
      <c r="E273" s="39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 ht="15.75" customHeight="1">
      <c r="A274" s="23"/>
      <c r="B274" s="23"/>
      <c r="C274" s="23"/>
      <c r="D274" s="23"/>
      <c r="E274" s="39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 ht="15.75" customHeight="1">
      <c r="A275" s="23"/>
      <c r="B275" s="23"/>
      <c r="C275" s="23"/>
      <c r="D275" s="23"/>
      <c r="E275" s="39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 ht="15.75" customHeight="1">
      <c r="A276" s="23"/>
      <c r="B276" s="23"/>
      <c r="C276" s="23"/>
      <c r="D276" s="23"/>
      <c r="E276" s="39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 ht="15.75" customHeight="1">
      <c r="A277" s="23"/>
      <c r="B277" s="23"/>
      <c r="C277" s="23"/>
      <c r="D277" s="23"/>
      <c r="E277" s="39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 ht="15.75" customHeight="1">
      <c r="A278" s="23"/>
      <c r="B278" s="23"/>
      <c r="C278" s="23"/>
      <c r="D278" s="23"/>
      <c r="E278" s="39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 ht="15.75" customHeight="1">
      <c r="A279" s="23"/>
      <c r="B279" s="23"/>
      <c r="C279" s="23"/>
      <c r="D279" s="23"/>
      <c r="E279" s="39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 ht="15.75" customHeight="1">
      <c r="A280" s="23"/>
      <c r="B280" s="23"/>
      <c r="C280" s="23"/>
      <c r="D280" s="23"/>
      <c r="E280" s="39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 ht="15.75" customHeight="1">
      <c r="A281" s="23"/>
      <c r="B281" s="23"/>
      <c r="C281" s="23"/>
      <c r="D281" s="23"/>
      <c r="E281" s="39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 ht="15.75" customHeight="1">
      <c r="A282" s="23"/>
      <c r="B282" s="23"/>
      <c r="C282" s="23"/>
      <c r="D282" s="23"/>
      <c r="E282" s="39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 ht="15.75" customHeight="1">
      <c r="A283" s="23"/>
      <c r="B283" s="23"/>
      <c r="C283" s="23"/>
      <c r="D283" s="23"/>
      <c r="E283" s="39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 ht="15.75" customHeight="1">
      <c r="A284" s="23"/>
      <c r="B284" s="23"/>
      <c r="C284" s="23"/>
      <c r="D284" s="23"/>
      <c r="E284" s="39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 ht="15.75" customHeight="1">
      <c r="A285" s="23"/>
      <c r="B285" s="23"/>
      <c r="C285" s="23"/>
      <c r="D285" s="23"/>
      <c r="E285" s="39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 ht="15.75" customHeight="1">
      <c r="A286" s="23"/>
      <c r="B286" s="23"/>
      <c r="C286" s="23"/>
      <c r="D286" s="23"/>
      <c r="E286" s="39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 ht="15.75" customHeight="1">
      <c r="A287" s="23"/>
      <c r="B287" s="23"/>
      <c r="C287" s="23"/>
      <c r="D287" s="23"/>
      <c r="E287" s="39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 ht="15.75" customHeight="1">
      <c r="A288" s="23"/>
      <c r="B288" s="23"/>
      <c r="C288" s="23"/>
      <c r="D288" s="23"/>
      <c r="E288" s="39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 ht="15.75" customHeight="1">
      <c r="A289" s="23"/>
      <c r="B289" s="23"/>
      <c r="C289" s="23"/>
      <c r="D289" s="23"/>
      <c r="E289" s="39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 ht="15.75" customHeight="1">
      <c r="A290" s="23"/>
      <c r="B290" s="23"/>
      <c r="C290" s="23"/>
      <c r="D290" s="23"/>
      <c r="E290" s="39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ht="15.75" customHeight="1">
      <c r="A291" s="23"/>
      <c r="B291" s="23"/>
      <c r="C291" s="23"/>
      <c r="D291" s="23"/>
      <c r="E291" s="39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 ht="15.75" customHeight="1">
      <c r="A292" s="23"/>
      <c r="B292" s="23"/>
      <c r="C292" s="23"/>
      <c r="D292" s="23"/>
      <c r="E292" s="39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 ht="15.75" customHeight="1">
      <c r="A293" s="23"/>
      <c r="B293" s="23"/>
      <c r="C293" s="23"/>
      <c r="D293" s="23"/>
      <c r="E293" s="39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 ht="15.75" customHeight="1">
      <c r="A294" s="23"/>
      <c r="B294" s="23"/>
      <c r="C294" s="23"/>
      <c r="D294" s="23"/>
      <c r="E294" s="39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 ht="15.75" customHeight="1">
      <c r="A295" s="23"/>
      <c r="B295" s="23"/>
      <c r="C295" s="23"/>
      <c r="D295" s="23"/>
      <c r="E295" s="39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 ht="15.75" customHeight="1">
      <c r="A296" s="23"/>
      <c r="B296" s="23"/>
      <c r="C296" s="23"/>
      <c r="D296" s="23"/>
      <c r="E296" s="39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 ht="15.75" customHeight="1">
      <c r="A297" s="23"/>
      <c r="B297" s="23"/>
      <c r="C297" s="23"/>
      <c r="D297" s="23"/>
      <c r="E297" s="39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 ht="15.75" customHeight="1">
      <c r="A298" s="23"/>
      <c r="B298" s="23"/>
      <c r="C298" s="23"/>
      <c r="D298" s="23"/>
      <c r="E298" s="39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 ht="15.75" customHeight="1">
      <c r="A299" s="23"/>
      <c r="B299" s="23"/>
      <c r="C299" s="23"/>
      <c r="D299" s="23"/>
      <c r="E299" s="39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 ht="15.75" customHeight="1">
      <c r="A300" s="23"/>
      <c r="B300" s="23"/>
      <c r="C300" s="23"/>
      <c r="D300" s="23"/>
      <c r="E300" s="39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 ht="15.75" customHeight="1">
      <c r="A301" s="23"/>
      <c r="B301" s="23"/>
      <c r="C301" s="23"/>
      <c r="D301" s="23"/>
      <c r="E301" s="39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 ht="15.75" customHeight="1">
      <c r="A302" s="23"/>
      <c r="B302" s="23"/>
      <c r="C302" s="23"/>
      <c r="D302" s="23"/>
      <c r="E302" s="39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 ht="15.75" customHeight="1">
      <c r="A303" s="23"/>
      <c r="B303" s="23"/>
      <c r="C303" s="23"/>
      <c r="D303" s="23"/>
      <c r="E303" s="39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 ht="15.75" customHeight="1">
      <c r="A304" s="23"/>
      <c r="B304" s="23"/>
      <c r="C304" s="23"/>
      <c r="D304" s="23"/>
      <c r="E304" s="39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 ht="15.75" customHeight="1">
      <c r="A305" s="23"/>
      <c r="B305" s="23"/>
      <c r="C305" s="23"/>
      <c r="D305" s="23"/>
      <c r="E305" s="39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 ht="15.75" customHeight="1">
      <c r="A306" s="23"/>
      <c r="B306" s="23"/>
      <c r="C306" s="23"/>
      <c r="D306" s="23"/>
      <c r="E306" s="39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 ht="15.75" customHeight="1">
      <c r="A307" s="23"/>
      <c r="B307" s="23"/>
      <c r="C307" s="23"/>
      <c r="D307" s="23"/>
      <c r="E307" s="39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 ht="15.75" customHeight="1">
      <c r="A308" s="23"/>
      <c r="B308" s="23"/>
      <c r="C308" s="23"/>
      <c r="D308" s="23"/>
      <c r="E308" s="39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 ht="15.75" customHeight="1">
      <c r="A309" s="23"/>
      <c r="B309" s="23"/>
      <c r="C309" s="23"/>
      <c r="D309" s="23"/>
      <c r="E309" s="39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 ht="15.75" customHeight="1">
      <c r="A310" s="23"/>
      <c r="B310" s="23"/>
      <c r="C310" s="23"/>
      <c r="D310" s="23"/>
      <c r="E310" s="39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 ht="15.75" customHeight="1">
      <c r="A311" s="23"/>
      <c r="B311" s="23"/>
      <c r="C311" s="23"/>
      <c r="D311" s="23"/>
      <c r="E311" s="39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 ht="15.75" customHeight="1">
      <c r="A312" s="23"/>
      <c r="B312" s="23"/>
      <c r="C312" s="23"/>
      <c r="D312" s="23"/>
      <c r="E312" s="39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 ht="15.75" customHeight="1">
      <c r="A313" s="23"/>
      <c r="B313" s="23"/>
      <c r="C313" s="23"/>
      <c r="D313" s="23"/>
      <c r="E313" s="39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 ht="15.75" customHeight="1">
      <c r="A314" s="23"/>
      <c r="B314" s="23"/>
      <c r="C314" s="23"/>
      <c r="D314" s="23"/>
      <c r="E314" s="39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 ht="15.75" customHeight="1">
      <c r="A315" s="23"/>
      <c r="B315" s="23"/>
      <c r="C315" s="23"/>
      <c r="D315" s="23"/>
      <c r="E315" s="39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 ht="15.75" customHeight="1">
      <c r="A316" s="23"/>
      <c r="B316" s="23"/>
      <c r="C316" s="23"/>
      <c r="D316" s="23"/>
      <c r="E316" s="39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 ht="15.75" customHeight="1">
      <c r="A317" s="23"/>
      <c r="B317" s="23"/>
      <c r="C317" s="23"/>
      <c r="D317" s="23"/>
      <c r="E317" s="39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 ht="15.75" customHeight="1">
      <c r="A318" s="23"/>
      <c r="B318" s="23"/>
      <c r="C318" s="23"/>
      <c r="D318" s="23"/>
      <c r="E318" s="39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 ht="15.75" customHeight="1">
      <c r="A319" s="23"/>
      <c r="B319" s="23"/>
      <c r="C319" s="23"/>
      <c r="D319" s="23"/>
      <c r="E319" s="39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 ht="15.75" customHeight="1">
      <c r="A320" s="23"/>
      <c r="B320" s="23"/>
      <c r="C320" s="23"/>
      <c r="D320" s="23"/>
      <c r="E320" s="39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 ht="15.75" customHeight="1">
      <c r="A321" s="23"/>
      <c r="B321" s="23"/>
      <c r="C321" s="23"/>
      <c r="D321" s="23"/>
      <c r="E321" s="39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 ht="15.75" customHeight="1">
      <c r="A322" s="23"/>
      <c r="B322" s="23"/>
      <c r="C322" s="23"/>
      <c r="D322" s="23"/>
      <c r="E322" s="39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 ht="15.75" customHeight="1">
      <c r="A323" s="23"/>
      <c r="B323" s="23"/>
      <c r="C323" s="23"/>
      <c r="D323" s="23"/>
      <c r="E323" s="39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 ht="15.75" customHeight="1">
      <c r="A324" s="23"/>
      <c r="B324" s="23"/>
      <c r="C324" s="23"/>
      <c r="D324" s="23"/>
      <c r="E324" s="39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 ht="15.75" customHeight="1">
      <c r="A325" s="23"/>
      <c r="B325" s="23"/>
      <c r="C325" s="23"/>
      <c r="D325" s="23"/>
      <c r="E325" s="39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 ht="15.75" customHeight="1">
      <c r="A326" s="23"/>
      <c r="B326" s="23"/>
      <c r="C326" s="23"/>
      <c r="D326" s="23"/>
      <c r="E326" s="39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 ht="15.75" customHeight="1">
      <c r="A327" s="23"/>
      <c r="B327" s="23"/>
      <c r="C327" s="23"/>
      <c r="D327" s="23"/>
      <c r="E327" s="39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 ht="15.75" customHeight="1">
      <c r="A328" s="23"/>
      <c r="B328" s="23"/>
      <c r="C328" s="23"/>
      <c r="D328" s="23"/>
      <c r="E328" s="39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 ht="15.75" customHeight="1">
      <c r="A329" s="23"/>
      <c r="B329" s="23"/>
      <c r="C329" s="23"/>
      <c r="D329" s="23"/>
      <c r="E329" s="39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 ht="15.75" customHeight="1">
      <c r="A330" s="23"/>
      <c r="B330" s="23"/>
      <c r="C330" s="23"/>
      <c r="D330" s="23"/>
      <c r="E330" s="39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 ht="15.75" customHeight="1">
      <c r="A331" s="23"/>
      <c r="B331" s="23"/>
      <c r="C331" s="23"/>
      <c r="D331" s="23"/>
      <c r="E331" s="39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 ht="15.75" customHeight="1">
      <c r="A332" s="23"/>
      <c r="B332" s="23"/>
      <c r="C332" s="23"/>
      <c r="D332" s="23"/>
      <c r="E332" s="39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 ht="15.75" customHeight="1">
      <c r="A333" s="23"/>
      <c r="B333" s="23"/>
      <c r="C333" s="23"/>
      <c r="D333" s="23"/>
      <c r="E333" s="39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 ht="15.75" customHeight="1">
      <c r="A334" s="23"/>
      <c r="B334" s="23"/>
      <c r="C334" s="23"/>
      <c r="D334" s="23"/>
      <c r="E334" s="39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 ht="15.75" customHeight="1">
      <c r="A335" s="23"/>
      <c r="B335" s="23"/>
      <c r="C335" s="23"/>
      <c r="D335" s="23"/>
      <c r="E335" s="39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 ht="15.75" customHeight="1">
      <c r="A336" s="23"/>
      <c r="B336" s="23"/>
      <c r="C336" s="23"/>
      <c r="D336" s="23"/>
      <c r="E336" s="39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 ht="15.75" customHeight="1">
      <c r="A337" s="23"/>
      <c r="B337" s="23"/>
      <c r="C337" s="23"/>
      <c r="D337" s="23"/>
      <c r="E337" s="39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 ht="15.75" customHeight="1">
      <c r="A338" s="23"/>
      <c r="B338" s="23"/>
      <c r="C338" s="23"/>
      <c r="D338" s="23"/>
      <c r="E338" s="39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 ht="15.75" customHeight="1">
      <c r="A339" s="23"/>
      <c r="B339" s="23"/>
      <c r="C339" s="23"/>
      <c r="D339" s="23"/>
      <c r="E339" s="39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 ht="15.75" customHeight="1">
      <c r="A340" s="23"/>
      <c r="B340" s="23"/>
      <c r="C340" s="23"/>
      <c r="D340" s="23"/>
      <c r="E340" s="39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 ht="15.75" customHeight="1">
      <c r="A341" s="23"/>
      <c r="B341" s="23"/>
      <c r="C341" s="23"/>
      <c r="D341" s="23"/>
      <c r="E341" s="39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 ht="15.75" customHeight="1">
      <c r="A342" s="23"/>
      <c r="B342" s="23"/>
      <c r="C342" s="23"/>
      <c r="D342" s="23"/>
      <c r="E342" s="39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 ht="15.75" customHeight="1">
      <c r="A343" s="23"/>
      <c r="B343" s="23"/>
      <c r="C343" s="23"/>
      <c r="D343" s="23"/>
      <c r="E343" s="39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 ht="15.75" customHeight="1">
      <c r="A344" s="23"/>
      <c r="B344" s="23"/>
      <c r="C344" s="23"/>
      <c r="D344" s="23"/>
      <c r="E344" s="39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 ht="15.75" customHeight="1">
      <c r="A345" s="23"/>
      <c r="B345" s="23"/>
      <c r="C345" s="23"/>
      <c r="D345" s="23"/>
      <c r="E345" s="39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 ht="15.75" customHeight="1">
      <c r="A346" s="23"/>
      <c r="B346" s="23"/>
      <c r="C346" s="23"/>
      <c r="D346" s="23"/>
      <c r="E346" s="39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 ht="15.75" customHeight="1">
      <c r="A347" s="23"/>
      <c r="B347" s="23"/>
      <c r="C347" s="23"/>
      <c r="D347" s="23"/>
      <c r="E347" s="39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 ht="15.75" customHeight="1">
      <c r="A348" s="23"/>
      <c r="B348" s="23"/>
      <c r="C348" s="23"/>
      <c r="D348" s="23"/>
      <c r="E348" s="39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 ht="15.75" customHeight="1">
      <c r="A349" s="23"/>
      <c r="B349" s="23"/>
      <c r="C349" s="23"/>
      <c r="D349" s="23"/>
      <c r="E349" s="39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 ht="15.75" customHeight="1">
      <c r="A350" s="23"/>
      <c r="B350" s="23"/>
      <c r="C350" s="23"/>
      <c r="D350" s="23"/>
      <c r="E350" s="39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 ht="15.75" customHeight="1">
      <c r="A351" s="23"/>
      <c r="B351" s="23"/>
      <c r="C351" s="23"/>
      <c r="D351" s="23"/>
      <c r="E351" s="39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 ht="15.75" customHeight="1">
      <c r="A352" s="23"/>
      <c r="B352" s="23"/>
      <c r="C352" s="23"/>
      <c r="D352" s="23"/>
      <c r="E352" s="39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 ht="15.75" customHeight="1">
      <c r="A353" s="23"/>
      <c r="B353" s="23"/>
      <c r="C353" s="23"/>
      <c r="D353" s="23"/>
      <c r="E353" s="39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 ht="15.75" customHeight="1">
      <c r="A354" s="23"/>
      <c r="B354" s="23"/>
      <c r="C354" s="23"/>
      <c r="D354" s="23"/>
      <c r="E354" s="39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 ht="15.75" customHeight="1">
      <c r="A355" s="23"/>
      <c r="B355" s="23"/>
      <c r="C355" s="23"/>
      <c r="D355" s="23"/>
      <c r="E355" s="39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 ht="15.75" customHeight="1">
      <c r="A356" s="23"/>
      <c r="B356" s="23"/>
      <c r="C356" s="23"/>
      <c r="D356" s="23"/>
      <c r="E356" s="39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 ht="15.75" customHeight="1">
      <c r="A357" s="23"/>
      <c r="B357" s="23"/>
      <c r="C357" s="23"/>
      <c r="D357" s="23"/>
      <c r="E357" s="39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 ht="15.75" customHeight="1">
      <c r="A358" s="23"/>
      <c r="B358" s="23"/>
      <c r="C358" s="23"/>
      <c r="D358" s="23"/>
      <c r="E358" s="39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 ht="15.75" customHeight="1">
      <c r="A359" s="23"/>
      <c r="B359" s="23"/>
      <c r="C359" s="23"/>
      <c r="D359" s="23"/>
      <c r="E359" s="39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 ht="15.75" customHeight="1">
      <c r="A360" s="23"/>
      <c r="B360" s="23"/>
      <c r="C360" s="23"/>
      <c r="D360" s="23"/>
      <c r="E360" s="39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 ht="15.75" customHeight="1">
      <c r="A361" s="23"/>
      <c r="B361" s="23"/>
      <c r="C361" s="23"/>
      <c r="D361" s="23"/>
      <c r="E361" s="39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 ht="15.75" customHeight="1">
      <c r="A362" s="23"/>
      <c r="B362" s="23"/>
      <c r="C362" s="23"/>
      <c r="D362" s="23"/>
      <c r="E362" s="39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 ht="15.75" customHeight="1">
      <c r="A363" s="23"/>
      <c r="B363" s="23"/>
      <c r="C363" s="23"/>
      <c r="D363" s="23"/>
      <c r="E363" s="39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 ht="15.75" customHeight="1">
      <c r="A364" s="23"/>
      <c r="B364" s="23"/>
      <c r="C364" s="23"/>
      <c r="D364" s="23"/>
      <c r="E364" s="39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 ht="15.75" customHeight="1">
      <c r="A365" s="23"/>
      <c r="B365" s="23"/>
      <c r="C365" s="23"/>
      <c r="D365" s="23"/>
      <c r="E365" s="39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 ht="15.75" customHeight="1">
      <c r="A366" s="23"/>
      <c r="B366" s="23"/>
      <c r="C366" s="23"/>
      <c r="D366" s="23"/>
      <c r="E366" s="39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 ht="15.75" customHeight="1">
      <c r="A367" s="23"/>
      <c r="B367" s="23"/>
      <c r="C367" s="23"/>
      <c r="D367" s="23"/>
      <c r="E367" s="39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 ht="15.75" customHeight="1">
      <c r="A368" s="23"/>
      <c r="B368" s="23"/>
      <c r="C368" s="23"/>
      <c r="D368" s="23"/>
      <c r="E368" s="39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 ht="15.75" customHeight="1">
      <c r="A369" s="23"/>
      <c r="B369" s="23"/>
      <c r="C369" s="23"/>
      <c r="D369" s="23"/>
      <c r="E369" s="39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 ht="15.75" customHeight="1">
      <c r="A370" s="23"/>
      <c r="B370" s="23"/>
      <c r="C370" s="23"/>
      <c r="D370" s="23"/>
      <c r="E370" s="39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 ht="15.75" customHeight="1">
      <c r="A371" s="23"/>
      <c r="B371" s="23"/>
      <c r="C371" s="23"/>
      <c r="D371" s="23"/>
      <c r="E371" s="39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 ht="15.75" customHeight="1">
      <c r="A372" s="23"/>
      <c r="B372" s="23"/>
      <c r="C372" s="23"/>
      <c r="D372" s="23"/>
      <c r="E372" s="39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 ht="15.75" customHeight="1">
      <c r="A373" s="23"/>
      <c r="B373" s="23"/>
      <c r="C373" s="23"/>
      <c r="D373" s="23"/>
      <c r="E373" s="39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 ht="15.75" customHeight="1">
      <c r="A374" s="23"/>
      <c r="B374" s="23"/>
      <c r="C374" s="23"/>
      <c r="D374" s="23"/>
      <c r="E374" s="39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 ht="15.75" customHeight="1">
      <c r="A375" s="23"/>
      <c r="B375" s="23"/>
      <c r="C375" s="23"/>
      <c r="D375" s="23"/>
      <c r="E375" s="39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 ht="15.75" customHeight="1">
      <c r="A376" s="23"/>
      <c r="B376" s="23"/>
      <c r="C376" s="23"/>
      <c r="D376" s="23"/>
      <c r="E376" s="39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 ht="15.75" customHeight="1">
      <c r="A377" s="23"/>
      <c r="B377" s="23"/>
      <c r="C377" s="23"/>
      <c r="D377" s="23"/>
      <c r="E377" s="39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 ht="15.75" customHeight="1">
      <c r="A378" s="23"/>
      <c r="B378" s="23"/>
      <c r="C378" s="23"/>
      <c r="D378" s="23"/>
      <c r="E378" s="39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 ht="15.75" customHeight="1">
      <c r="A379" s="23"/>
      <c r="B379" s="23"/>
      <c r="C379" s="23"/>
      <c r="D379" s="23"/>
      <c r="E379" s="39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 ht="15.75" customHeight="1">
      <c r="A380" s="23"/>
      <c r="B380" s="23"/>
      <c r="C380" s="23"/>
      <c r="D380" s="23"/>
      <c r="E380" s="39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 ht="15.75" customHeight="1">
      <c r="A381" s="23"/>
      <c r="B381" s="23"/>
      <c r="C381" s="23"/>
      <c r="D381" s="23"/>
      <c r="E381" s="39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 ht="15.75" customHeight="1">
      <c r="A382" s="23"/>
      <c r="B382" s="23"/>
      <c r="C382" s="23"/>
      <c r="D382" s="23"/>
      <c r="E382" s="39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 ht="15.75" customHeight="1">
      <c r="A383" s="23"/>
      <c r="B383" s="23"/>
      <c r="C383" s="23"/>
      <c r="D383" s="23"/>
      <c r="E383" s="39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 ht="15.75" customHeight="1">
      <c r="A384" s="23"/>
      <c r="B384" s="23"/>
      <c r="C384" s="23"/>
      <c r="D384" s="23"/>
      <c r="E384" s="39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 ht="15.75" customHeight="1">
      <c r="A385" s="23"/>
      <c r="B385" s="23"/>
      <c r="C385" s="23"/>
      <c r="D385" s="23"/>
      <c r="E385" s="39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 ht="15.75" customHeight="1">
      <c r="A386" s="23"/>
      <c r="B386" s="23"/>
      <c r="C386" s="23"/>
      <c r="D386" s="23"/>
      <c r="E386" s="39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 ht="15.75" customHeight="1">
      <c r="A387" s="23"/>
      <c r="B387" s="23"/>
      <c r="C387" s="23"/>
      <c r="D387" s="23"/>
      <c r="E387" s="39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 ht="15.75" customHeight="1">
      <c r="A388" s="23"/>
      <c r="B388" s="23"/>
      <c r="C388" s="23"/>
      <c r="D388" s="23"/>
      <c r="E388" s="39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 ht="15.75" customHeight="1">
      <c r="A389" s="23"/>
      <c r="B389" s="23"/>
      <c r="C389" s="23"/>
      <c r="D389" s="23"/>
      <c r="E389" s="39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 ht="15.75" customHeight="1">
      <c r="A390" s="23"/>
      <c r="B390" s="23"/>
      <c r="C390" s="23"/>
      <c r="D390" s="23"/>
      <c r="E390" s="39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 ht="15.75" customHeight="1">
      <c r="A391" s="23"/>
      <c r="B391" s="23"/>
      <c r="C391" s="23"/>
      <c r="D391" s="23"/>
      <c r="E391" s="39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 ht="15.75" customHeight="1">
      <c r="A392" s="23"/>
      <c r="B392" s="23"/>
      <c r="C392" s="23"/>
      <c r="D392" s="23"/>
      <c r="E392" s="39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 ht="15.75" customHeight="1">
      <c r="A393" s="23"/>
      <c r="B393" s="23"/>
      <c r="C393" s="23"/>
      <c r="D393" s="23"/>
      <c r="E393" s="39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 ht="15.75" customHeight="1">
      <c r="A394" s="23"/>
      <c r="B394" s="23"/>
      <c r="C394" s="23"/>
      <c r="D394" s="23"/>
      <c r="E394" s="39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 ht="15.75" customHeight="1">
      <c r="A395" s="23"/>
      <c r="B395" s="23"/>
      <c r="C395" s="23"/>
      <c r="D395" s="23"/>
      <c r="E395" s="39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 ht="15.75" customHeight="1">
      <c r="A396" s="23"/>
      <c r="B396" s="23"/>
      <c r="C396" s="23"/>
      <c r="D396" s="23"/>
      <c r="E396" s="39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 ht="15.75" customHeight="1">
      <c r="A397" s="23"/>
      <c r="B397" s="23"/>
      <c r="C397" s="23"/>
      <c r="D397" s="23"/>
      <c r="E397" s="39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 ht="15.75" customHeight="1">
      <c r="A398" s="23"/>
      <c r="B398" s="23"/>
      <c r="C398" s="23"/>
      <c r="D398" s="23"/>
      <c r="E398" s="39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 ht="15.75" customHeight="1">
      <c r="A399" s="23"/>
      <c r="B399" s="23"/>
      <c r="C399" s="23"/>
      <c r="D399" s="23"/>
      <c r="E399" s="39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 ht="15.75" customHeight="1">
      <c r="A400" s="23"/>
      <c r="B400" s="23"/>
      <c r="C400" s="23"/>
      <c r="D400" s="23"/>
      <c r="E400" s="39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 ht="15.75" customHeight="1">
      <c r="A401" s="23"/>
      <c r="B401" s="23"/>
      <c r="C401" s="23"/>
      <c r="D401" s="23"/>
      <c r="E401" s="39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 ht="15.75" customHeight="1">
      <c r="A402" s="23"/>
      <c r="B402" s="23"/>
      <c r="C402" s="23"/>
      <c r="D402" s="23"/>
      <c r="E402" s="39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 ht="15.75" customHeight="1">
      <c r="A403" s="23"/>
      <c r="B403" s="23"/>
      <c r="C403" s="23"/>
      <c r="D403" s="23"/>
      <c r="E403" s="39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 ht="15.75" customHeight="1">
      <c r="A404" s="23"/>
      <c r="B404" s="23"/>
      <c r="C404" s="23"/>
      <c r="D404" s="23"/>
      <c r="E404" s="39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 ht="15.75" customHeight="1">
      <c r="A405" s="23"/>
      <c r="B405" s="23"/>
      <c r="C405" s="23"/>
      <c r="D405" s="23"/>
      <c r="E405" s="39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 ht="15.75" customHeight="1">
      <c r="A406" s="23"/>
      <c r="B406" s="23"/>
      <c r="C406" s="23"/>
      <c r="D406" s="23"/>
      <c r="E406" s="39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 ht="15.75" customHeight="1">
      <c r="A407" s="23"/>
      <c r="B407" s="23"/>
      <c r="C407" s="23"/>
      <c r="D407" s="23"/>
      <c r="E407" s="39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 ht="15.75" customHeight="1">
      <c r="A408" s="23"/>
      <c r="B408" s="23"/>
      <c r="C408" s="23"/>
      <c r="D408" s="23"/>
      <c r="E408" s="39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 ht="15.75" customHeight="1">
      <c r="A409" s="23"/>
      <c r="B409" s="23"/>
      <c r="C409" s="23"/>
      <c r="D409" s="23"/>
      <c r="E409" s="39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 ht="15.75" customHeight="1">
      <c r="A410" s="23"/>
      <c r="B410" s="23"/>
      <c r="C410" s="23"/>
      <c r="D410" s="23"/>
      <c r="E410" s="39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 ht="15.75" customHeight="1">
      <c r="A411" s="23"/>
      <c r="B411" s="23"/>
      <c r="C411" s="23"/>
      <c r="D411" s="23"/>
      <c r="E411" s="39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 ht="15.75" customHeight="1">
      <c r="A412" s="23"/>
      <c r="B412" s="23"/>
      <c r="C412" s="23"/>
      <c r="D412" s="23"/>
      <c r="E412" s="39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 ht="15.75" customHeight="1">
      <c r="A413" s="23"/>
      <c r="B413" s="23"/>
      <c r="C413" s="23"/>
      <c r="D413" s="23"/>
      <c r="E413" s="39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 ht="15.75" customHeight="1">
      <c r="A414" s="23"/>
      <c r="B414" s="23"/>
      <c r="C414" s="23"/>
      <c r="D414" s="23"/>
      <c r="E414" s="39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 ht="15.75" customHeight="1">
      <c r="A415" s="23"/>
      <c r="B415" s="23"/>
      <c r="C415" s="23"/>
      <c r="D415" s="23"/>
      <c r="E415" s="39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 ht="15.75" customHeight="1">
      <c r="A416" s="23"/>
      <c r="B416" s="23"/>
      <c r="C416" s="23"/>
      <c r="D416" s="23"/>
      <c r="E416" s="39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 ht="15.75" customHeight="1">
      <c r="A417" s="23"/>
      <c r="B417" s="23"/>
      <c r="C417" s="23"/>
      <c r="D417" s="23"/>
      <c r="E417" s="39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 ht="15.75" customHeight="1">
      <c r="A418" s="23"/>
      <c r="B418" s="23"/>
      <c r="C418" s="23"/>
      <c r="D418" s="23"/>
      <c r="E418" s="39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 ht="15.75" customHeight="1">
      <c r="A419" s="23"/>
      <c r="B419" s="23"/>
      <c r="C419" s="23"/>
      <c r="D419" s="23"/>
      <c r="E419" s="39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 ht="15.75" customHeight="1">
      <c r="A420" s="23"/>
      <c r="B420" s="23"/>
      <c r="C420" s="23"/>
      <c r="D420" s="23"/>
      <c r="E420" s="39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 ht="15.75" customHeight="1">
      <c r="A421" s="23"/>
      <c r="B421" s="23"/>
      <c r="C421" s="23"/>
      <c r="D421" s="23"/>
      <c r="E421" s="39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 ht="15.75" customHeight="1">
      <c r="A422" s="23"/>
      <c r="B422" s="23"/>
      <c r="C422" s="23"/>
      <c r="D422" s="23"/>
      <c r="E422" s="39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 ht="15.75" customHeight="1">
      <c r="A423" s="23"/>
      <c r="B423" s="23"/>
      <c r="C423" s="23"/>
      <c r="D423" s="23"/>
      <c r="E423" s="39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 ht="15.75" customHeight="1">
      <c r="A424" s="23"/>
      <c r="B424" s="23"/>
      <c r="C424" s="23"/>
      <c r="D424" s="23"/>
      <c r="E424" s="39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 ht="15.75" customHeight="1">
      <c r="A425" s="23"/>
      <c r="B425" s="23"/>
      <c r="C425" s="23"/>
      <c r="D425" s="23"/>
      <c r="E425" s="39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 ht="15.75" customHeight="1">
      <c r="A426" s="23"/>
      <c r="B426" s="23"/>
      <c r="C426" s="23"/>
      <c r="D426" s="23"/>
      <c r="E426" s="39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 ht="15.75" customHeight="1">
      <c r="A427" s="23"/>
      <c r="B427" s="23"/>
      <c r="C427" s="23"/>
      <c r="D427" s="23"/>
      <c r="E427" s="39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 ht="15.75" customHeight="1">
      <c r="A428" s="23"/>
      <c r="B428" s="23"/>
      <c r="C428" s="23"/>
      <c r="D428" s="23"/>
      <c r="E428" s="39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 ht="15.75" customHeight="1">
      <c r="A429" s="23"/>
      <c r="B429" s="23"/>
      <c r="C429" s="23"/>
      <c r="D429" s="23"/>
      <c r="E429" s="39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 ht="15.75" customHeight="1">
      <c r="A430" s="23"/>
      <c r="B430" s="23"/>
      <c r="C430" s="23"/>
      <c r="D430" s="23"/>
      <c r="E430" s="39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 ht="15.75" customHeight="1">
      <c r="A431" s="23"/>
      <c r="B431" s="23"/>
      <c r="C431" s="23"/>
      <c r="D431" s="23"/>
      <c r="E431" s="39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 ht="15.75" customHeight="1">
      <c r="A432" s="23"/>
      <c r="B432" s="23"/>
      <c r="C432" s="23"/>
      <c r="D432" s="23"/>
      <c r="E432" s="39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 ht="15.75" customHeight="1">
      <c r="A433" s="23"/>
      <c r="B433" s="23"/>
      <c r="C433" s="23"/>
      <c r="D433" s="23"/>
      <c r="E433" s="39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 ht="15.75" customHeight="1">
      <c r="A434" s="23"/>
      <c r="B434" s="23"/>
      <c r="C434" s="23"/>
      <c r="D434" s="23"/>
      <c r="E434" s="39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 ht="15.75" customHeight="1">
      <c r="A435" s="23"/>
      <c r="B435" s="23"/>
      <c r="C435" s="23"/>
      <c r="D435" s="23"/>
      <c r="E435" s="39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 ht="15.75" customHeight="1">
      <c r="A436" s="23"/>
      <c r="B436" s="23"/>
      <c r="C436" s="23"/>
      <c r="D436" s="23"/>
      <c r="E436" s="39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 ht="15.75" customHeight="1">
      <c r="A437" s="23"/>
      <c r="B437" s="23"/>
      <c r="C437" s="23"/>
      <c r="D437" s="23"/>
      <c r="E437" s="39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 ht="15.75" customHeight="1">
      <c r="A438" s="23"/>
      <c r="B438" s="23"/>
      <c r="C438" s="23"/>
      <c r="D438" s="23"/>
      <c r="E438" s="39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 ht="15.75" customHeight="1">
      <c r="A439" s="23"/>
      <c r="B439" s="23"/>
      <c r="C439" s="23"/>
      <c r="D439" s="23"/>
      <c r="E439" s="39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 ht="15.75" customHeight="1">
      <c r="A440" s="23"/>
      <c r="B440" s="23"/>
      <c r="C440" s="23"/>
      <c r="D440" s="23"/>
      <c r="E440" s="39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 ht="15.75" customHeight="1">
      <c r="A441" s="23"/>
      <c r="B441" s="23"/>
      <c r="C441" s="23"/>
      <c r="D441" s="23"/>
      <c r="E441" s="39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 ht="15.75" customHeight="1">
      <c r="A442" s="23"/>
      <c r="B442" s="23"/>
      <c r="C442" s="23"/>
      <c r="D442" s="23"/>
      <c r="E442" s="39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 ht="15.75" customHeight="1">
      <c r="A443" s="23"/>
      <c r="B443" s="23"/>
      <c r="C443" s="23"/>
      <c r="D443" s="23"/>
      <c r="E443" s="39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 ht="15.75" customHeight="1">
      <c r="A444" s="23"/>
      <c r="B444" s="23"/>
      <c r="C444" s="23"/>
      <c r="D444" s="23"/>
      <c r="E444" s="39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 ht="15.75" customHeight="1">
      <c r="A445" s="23"/>
      <c r="B445" s="23"/>
      <c r="C445" s="23"/>
      <c r="D445" s="23"/>
      <c r="E445" s="39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 ht="15.75" customHeight="1">
      <c r="A446" s="23"/>
      <c r="B446" s="23"/>
      <c r="C446" s="23"/>
      <c r="D446" s="23"/>
      <c r="E446" s="39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 ht="15.75" customHeight="1">
      <c r="A447" s="23"/>
      <c r="B447" s="23"/>
      <c r="C447" s="23"/>
      <c r="D447" s="23"/>
      <c r="E447" s="39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 ht="15.75" customHeight="1">
      <c r="A448" s="23"/>
      <c r="B448" s="23"/>
      <c r="C448" s="23"/>
      <c r="D448" s="23"/>
      <c r="E448" s="39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 ht="15.75" customHeight="1">
      <c r="A449" s="23"/>
      <c r="B449" s="23"/>
      <c r="C449" s="23"/>
      <c r="D449" s="23"/>
      <c r="E449" s="39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 ht="15.75" customHeight="1">
      <c r="A450" s="23"/>
      <c r="B450" s="23"/>
      <c r="C450" s="23"/>
      <c r="D450" s="23"/>
      <c r="E450" s="39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 ht="15.75" customHeight="1">
      <c r="A451" s="23"/>
      <c r="B451" s="23"/>
      <c r="C451" s="23"/>
      <c r="D451" s="23"/>
      <c r="E451" s="39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 ht="15.75" customHeight="1">
      <c r="A452" s="23"/>
      <c r="B452" s="23"/>
      <c r="C452" s="23"/>
      <c r="D452" s="23"/>
      <c r="E452" s="39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 ht="15.75" customHeight="1">
      <c r="A453" s="23"/>
      <c r="B453" s="23"/>
      <c r="C453" s="23"/>
      <c r="D453" s="23"/>
      <c r="E453" s="39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 ht="15.75" customHeight="1">
      <c r="A454" s="23"/>
      <c r="B454" s="23"/>
      <c r="C454" s="23"/>
      <c r="D454" s="23"/>
      <c r="E454" s="39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 ht="15.75" customHeight="1">
      <c r="A455" s="23"/>
      <c r="B455" s="23"/>
      <c r="C455" s="23"/>
      <c r="D455" s="23"/>
      <c r="E455" s="39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 ht="15.75" customHeight="1">
      <c r="A456" s="23"/>
      <c r="B456" s="23"/>
      <c r="C456" s="23"/>
      <c r="D456" s="23"/>
      <c r="E456" s="39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 ht="15.75" customHeight="1">
      <c r="A457" s="23"/>
      <c r="B457" s="23"/>
      <c r="C457" s="23"/>
      <c r="D457" s="23"/>
      <c r="E457" s="39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 ht="15.75" customHeight="1">
      <c r="A458" s="23"/>
      <c r="B458" s="23"/>
      <c r="C458" s="23"/>
      <c r="D458" s="23"/>
      <c r="E458" s="39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 ht="15.75" customHeight="1">
      <c r="A459" s="23"/>
      <c r="B459" s="23"/>
      <c r="C459" s="23"/>
      <c r="D459" s="23"/>
      <c r="E459" s="39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 ht="15.75" customHeight="1">
      <c r="A460" s="23"/>
      <c r="B460" s="23"/>
      <c r="C460" s="23"/>
      <c r="D460" s="23"/>
      <c r="E460" s="39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 ht="15.75" customHeight="1">
      <c r="A461" s="23"/>
      <c r="B461" s="23"/>
      <c r="C461" s="23"/>
      <c r="D461" s="23"/>
      <c r="E461" s="39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 ht="15.75" customHeight="1">
      <c r="A462" s="23"/>
      <c r="B462" s="23"/>
      <c r="C462" s="23"/>
      <c r="D462" s="23"/>
      <c r="E462" s="39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 ht="15.75" customHeight="1">
      <c r="A463" s="23"/>
      <c r="B463" s="23"/>
      <c r="C463" s="23"/>
      <c r="D463" s="23"/>
      <c r="E463" s="39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 ht="15.75" customHeight="1">
      <c r="A464" s="23"/>
      <c r="B464" s="23"/>
      <c r="C464" s="23"/>
      <c r="D464" s="23"/>
      <c r="E464" s="39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 ht="15.75" customHeight="1">
      <c r="A465" s="23"/>
      <c r="B465" s="23"/>
      <c r="C465" s="23"/>
      <c r="D465" s="23"/>
      <c r="E465" s="39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 ht="15.75" customHeight="1">
      <c r="A466" s="23"/>
      <c r="B466" s="23"/>
      <c r="C466" s="23"/>
      <c r="D466" s="23"/>
      <c r="E466" s="39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 ht="15.75" customHeight="1">
      <c r="A467" s="23"/>
      <c r="B467" s="23"/>
      <c r="C467" s="23"/>
      <c r="D467" s="23"/>
      <c r="E467" s="39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 ht="15.75" customHeight="1">
      <c r="A468" s="23"/>
      <c r="B468" s="23"/>
      <c r="C468" s="23"/>
      <c r="D468" s="23"/>
      <c r="E468" s="39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 ht="15.75" customHeight="1">
      <c r="A469" s="23"/>
      <c r="B469" s="23"/>
      <c r="C469" s="23"/>
      <c r="D469" s="23"/>
      <c r="E469" s="39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 ht="15.75" customHeight="1">
      <c r="A470" s="23"/>
      <c r="B470" s="23"/>
      <c r="C470" s="23"/>
      <c r="D470" s="23"/>
      <c r="E470" s="39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 ht="15.75" customHeight="1">
      <c r="A471" s="23"/>
      <c r="B471" s="23"/>
      <c r="C471" s="23"/>
      <c r="D471" s="23"/>
      <c r="E471" s="39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 ht="15.75" customHeight="1">
      <c r="A472" s="23"/>
      <c r="B472" s="23"/>
      <c r="C472" s="23"/>
      <c r="D472" s="23"/>
      <c r="E472" s="39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 ht="15.75" customHeight="1">
      <c r="A473" s="23"/>
      <c r="B473" s="23"/>
      <c r="C473" s="23"/>
      <c r="D473" s="23"/>
      <c r="E473" s="39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 ht="15.75" customHeight="1">
      <c r="A474" s="23"/>
      <c r="B474" s="23"/>
      <c r="C474" s="23"/>
      <c r="D474" s="23"/>
      <c r="E474" s="39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 ht="15.75" customHeight="1">
      <c r="A475" s="23"/>
      <c r="B475" s="23"/>
      <c r="C475" s="23"/>
      <c r="D475" s="23"/>
      <c r="E475" s="39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 ht="15.75" customHeight="1">
      <c r="A476" s="23"/>
      <c r="B476" s="23"/>
      <c r="C476" s="23"/>
      <c r="D476" s="23"/>
      <c r="E476" s="39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 ht="15.75" customHeight="1">
      <c r="A477" s="23"/>
      <c r="B477" s="23"/>
      <c r="C477" s="23"/>
      <c r="D477" s="23"/>
      <c r="E477" s="39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 ht="15.75" customHeight="1">
      <c r="A478" s="23"/>
      <c r="B478" s="23"/>
      <c r="C478" s="23"/>
      <c r="D478" s="23"/>
      <c r="E478" s="39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 ht="15.75" customHeight="1">
      <c r="A479" s="23"/>
      <c r="B479" s="23"/>
      <c r="C479" s="23"/>
      <c r="D479" s="23"/>
      <c r="E479" s="39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 ht="15.75" customHeight="1">
      <c r="A480" s="23"/>
      <c r="B480" s="23"/>
      <c r="C480" s="23"/>
      <c r="D480" s="23"/>
      <c r="E480" s="39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 ht="15.75" customHeight="1">
      <c r="A481" s="23"/>
      <c r="B481" s="23"/>
      <c r="C481" s="23"/>
      <c r="D481" s="23"/>
      <c r="E481" s="39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 ht="15.75" customHeight="1">
      <c r="A482" s="23"/>
      <c r="B482" s="23"/>
      <c r="C482" s="23"/>
      <c r="D482" s="23"/>
      <c r="E482" s="39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 ht="15.75" customHeight="1">
      <c r="A483" s="23"/>
      <c r="B483" s="23"/>
      <c r="C483" s="23"/>
      <c r="D483" s="23"/>
      <c r="E483" s="39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 ht="15.75" customHeight="1">
      <c r="A484" s="23"/>
      <c r="B484" s="23"/>
      <c r="C484" s="23"/>
      <c r="D484" s="23"/>
      <c r="E484" s="39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 ht="15.75" customHeight="1">
      <c r="A485" s="23"/>
      <c r="B485" s="23"/>
      <c r="C485" s="23"/>
      <c r="D485" s="23"/>
      <c r="E485" s="39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 ht="15.75" customHeight="1">
      <c r="A486" s="23"/>
      <c r="B486" s="23"/>
      <c r="C486" s="23"/>
      <c r="D486" s="23"/>
      <c r="E486" s="39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 ht="15.75" customHeight="1">
      <c r="A487" s="23"/>
      <c r="B487" s="23"/>
      <c r="C487" s="23"/>
      <c r="D487" s="23"/>
      <c r="E487" s="39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 ht="15.75" customHeight="1">
      <c r="A488" s="23"/>
      <c r="B488" s="23"/>
      <c r="C488" s="23"/>
      <c r="D488" s="23"/>
      <c r="E488" s="39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 ht="15.75" customHeight="1">
      <c r="A489" s="23"/>
      <c r="B489" s="23"/>
      <c r="C489" s="23"/>
      <c r="D489" s="23"/>
      <c r="E489" s="39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 ht="15.75" customHeight="1">
      <c r="A490" s="23"/>
      <c r="B490" s="23"/>
      <c r="C490" s="23"/>
      <c r="D490" s="23"/>
      <c r="E490" s="39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 ht="15.75" customHeight="1">
      <c r="A491" s="23"/>
      <c r="B491" s="23"/>
      <c r="C491" s="23"/>
      <c r="D491" s="23"/>
      <c r="E491" s="39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 ht="15.75" customHeight="1">
      <c r="A492" s="23"/>
      <c r="B492" s="23"/>
      <c r="C492" s="23"/>
      <c r="D492" s="23"/>
      <c r="E492" s="39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 ht="15.75" customHeight="1">
      <c r="A493" s="23"/>
      <c r="B493" s="23"/>
      <c r="C493" s="23"/>
      <c r="D493" s="23"/>
      <c r="E493" s="39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 ht="15.75" customHeight="1">
      <c r="A494" s="23"/>
      <c r="B494" s="23"/>
      <c r="C494" s="23"/>
      <c r="D494" s="23"/>
      <c r="E494" s="39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 ht="15.75" customHeight="1">
      <c r="A495" s="23"/>
      <c r="B495" s="23"/>
      <c r="C495" s="23"/>
      <c r="D495" s="23"/>
      <c r="E495" s="39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 ht="15.75" customHeight="1">
      <c r="A496" s="23"/>
      <c r="B496" s="23"/>
      <c r="C496" s="23"/>
      <c r="D496" s="23"/>
      <c r="E496" s="39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 ht="15.75" customHeight="1">
      <c r="A497" s="23"/>
      <c r="B497" s="23"/>
      <c r="C497" s="23"/>
      <c r="D497" s="23"/>
      <c r="E497" s="39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 ht="15.75" customHeight="1">
      <c r="A498" s="23"/>
      <c r="B498" s="23"/>
      <c r="C498" s="23"/>
      <c r="D498" s="23"/>
      <c r="E498" s="39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 ht="15.75" customHeight="1">
      <c r="A499" s="23"/>
      <c r="B499" s="23"/>
      <c r="C499" s="23"/>
      <c r="D499" s="23"/>
      <c r="E499" s="39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 ht="15.75" customHeight="1">
      <c r="A500" s="23"/>
      <c r="B500" s="23"/>
      <c r="C500" s="23"/>
      <c r="D500" s="23"/>
      <c r="E500" s="39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 ht="15.75" customHeight="1">
      <c r="A501" s="23"/>
      <c r="B501" s="23"/>
      <c r="C501" s="23"/>
      <c r="D501" s="23"/>
      <c r="E501" s="39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 ht="15.75" customHeight="1">
      <c r="A502" s="23"/>
      <c r="B502" s="23"/>
      <c r="C502" s="23"/>
      <c r="D502" s="23"/>
      <c r="E502" s="39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 ht="15.75" customHeight="1">
      <c r="A503" s="23"/>
      <c r="B503" s="23"/>
      <c r="C503" s="23"/>
      <c r="D503" s="23"/>
      <c r="E503" s="39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 ht="15.75" customHeight="1">
      <c r="A504" s="23"/>
      <c r="B504" s="23"/>
      <c r="C504" s="23"/>
      <c r="D504" s="23"/>
      <c r="E504" s="39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 ht="15.75" customHeight="1">
      <c r="A505" s="23"/>
      <c r="B505" s="23"/>
      <c r="C505" s="23"/>
      <c r="D505" s="23"/>
      <c r="E505" s="39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 ht="15.75" customHeight="1">
      <c r="A506" s="23"/>
      <c r="B506" s="23"/>
      <c r="C506" s="23"/>
      <c r="D506" s="23"/>
      <c r="E506" s="39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 ht="15.75" customHeight="1">
      <c r="A507" s="23"/>
      <c r="B507" s="23"/>
      <c r="C507" s="23"/>
      <c r="D507" s="23"/>
      <c r="E507" s="39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 ht="15.75" customHeight="1">
      <c r="A508" s="23"/>
      <c r="B508" s="23"/>
      <c r="C508" s="23"/>
      <c r="D508" s="23"/>
      <c r="E508" s="39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 ht="15.75" customHeight="1">
      <c r="A509" s="23"/>
      <c r="B509" s="23"/>
      <c r="C509" s="23"/>
      <c r="D509" s="23"/>
      <c r="E509" s="39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 ht="15.75" customHeight="1">
      <c r="A510" s="23"/>
      <c r="B510" s="23"/>
      <c r="C510" s="23"/>
      <c r="D510" s="23"/>
      <c r="E510" s="39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 ht="15.75" customHeight="1">
      <c r="A511" s="23"/>
      <c r="B511" s="23"/>
      <c r="C511" s="23"/>
      <c r="D511" s="23"/>
      <c r="E511" s="39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 ht="15.75" customHeight="1">
      <c r="A512" s="23"/>
      <c r="B512" s="23"/>
      <c r="C512" s="23"/>
      <c r="D512" s="23"/>
      <c r="E512" s="39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 ht="15.75" customHeight="1">
      <c r="A513" s="23"/>
      <c r="B513" s="23"/>
      <c r="C513" s="23"/>
      <c r="D513" s="23"/>
      <c r="E513" s="39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 ht="15.75" customHeight="1">
      <c r="A514" s="23"/>
      <c r="B514" s="23"/>
      <c r="C514" s="23"/>
      <c r="D514" s="23"/>
      <c r="E514" s="39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 ht="15.75" customHeight="1">
      <c r="A515" s="23"/>
      <c r="B515" s="23"/>
      <c r="C515" s="23"/>
      <c r="D515" s="23"/>
      <c r="E515" s="39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 ht="15.75" customHeight="1">
      <c r="A516" s="23"/>
      <c r="B516" s="23"/>
      <c r="C516" s="23"/>
      <c r="D516" s="23"/>
      <c r="E516" s="39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 ht="15.75" customHeight="1">
      <c r="A517" s="23"/>
      <c r="B517" s="23"/>
      <c r="C517" s="23"/>
      <c r="D517" s="23"/>
      <c r="E517" s="39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 ht="15.75" customHeight="1">
      <c r="A518" s="23"/>
      <c r="B518" s="23"/>
      <c r="C518" s="23"/>
      <c r="D518" s="23"/>
      <c r="E518" s="39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 ht="15.75" customHeight="1">
      <c r="A519" s="23"/>
      <c r="B519" s="23"/>
      <c r="C519" s="23"/>
      <c r="D519" s="23"/>
      <c r="E519" s="39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 ht="15.75" customHeight="1">
      <c r="A520" s="23"/>
      <c r="B520" s="23"/>
      <c r="C520" s="23"/>
      <c r="D520" s="23"/>
      <c r="E520" s="39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 ht="15.75" customHeight="1">
      <c r="A521" s="23"/>
      <c r="B521" s="23"/>
      <c r="C521" s="23"/>
      <c r="D521" s="23"/>
      <c r="E521" s="39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 ht="15.75" customHeight="1">
      <c r="A522" s="23"/>
      <c r="B522" s="23"/>
      <c r="C522" s="23"/>
      <c r="D522" s="23"/>
      <c r="E522" s="39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 ht="15.75" customHeight="1">
      <c r="A523" s="23"/>
      <c r="B523" s="23"/>
      <c r="C523" s="23"/>
      <c r="D523" s="23"/>
      <c r="E523" s="39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 ht="15.75" customHeight="1">
      <c r="A524" s="23"/>
      <c r="B524" s="23"/>
      <c r="C524" s="23"/>
      <c r="D524" s="23"/>
      <c r="E524" s="39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 ht="15.75" customHeight="1">
      <c r="A525" s="23"/>
      <c r="B525" s="23"/>
      <c r="C525" s="23"/>
      <c r="D525" s="23"/>
      <c r="E525" s="39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 ht="15.75" customHeight="1">
      <c r="A526" s="23"/>
      <c r="B526" s="23"/>
      <c r="C526" s="23"/>
      <c r="D526" s="23"/>
      <c r="E526" s="39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 ht="15.75" customHeight="1">
      <c r="A527" s="23"/>
      <c r="B527" s="23"/>
      <c r="C527" s="23"/>
      <c r="D527" s="23"/>
      <c r="E527" s="39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 ht="15.75" customHeight="1">
      <c r="A528" s="23"/>
      <c r="B528" s="23"/>
      <c r="C528" s="23"/>
      <c r="D528" s="23"/>
      <c r="E528" s="39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 ht="15.75" customHeight="1">
      <c r="A529" s="23"/>
      <c r="B529" s="23"/>
      <c r="C529" s="23"/>
      <c r="D529" s="23"/>
      <c r="E529" s="39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 ht="15.75" customHeight="1">
      <c r="A530" s="23"/>
      <c r="B530" s="23"/>
      <c r="C530" s="23"/>
      <c r="D530" s="23"/>
      <c r="E530" s="39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 ht="15.75" customHeight="1">
      <c r="A531" s="23"/>
      <c r="B531" s="23"/>
      <c r="C531" s="23"/>
      <c r="D531" s="23"/>
      <c r="E531" s="39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 ht="15.75" customHeight="1">
      <c r="A532" s="23"/>
      <c r="B532" s="23"/>
      <c r="C532" s="23"/>
      <c r="D532" s="23"/>
      <c r="E532" s="39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 ht="15.75" customHeight="1">
      <c r="A533" s="23"/>
      <c r="B533" s="23"/>
      <c r="C533" s="23"/>
      <c r="D533" s="23"/>
      <c r="E533" s="39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 ht="15.75" customHeight="1">
      <c r="A534" s="23"/>
      <c r="B534" s="23"/>
      <c r="C534" s="23"/>
      <c r="D534" s="23"/>
      <c r="E534" s="39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 ht="15.75" customHeight="1">
      <c r="A535" s="23"/>
      <c r="B535" s="23"/>
      <c r="C535" s="23"/>
      <c r="D535" s="23"/>
      <c r="E535" s="39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 ht="15.75" customHeight="1">
      <c r="A536" s="23"/>
      <c r="B536" s="23"/>
      <c r="C536" s="23"/>
      <c r="D536" s="23"/>
      <c r="E536" s="39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 ht="15.75" customHeight="1">
      <c r="A537" s="23"/>
      <c r="B537" s="23"/>
      <c r="C537" s="23"/>
      <c r="D537" s="23"/>
      <c r="E537" s="39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 ht="15.75" customHeight="1">
      <c r="A538" s="23"/>
      <c r="B538" s="23"/>
      <c r="C538" s="23"/>
      <c r="D538" s="23"/>
      <c r="E538" s="39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 ht="15.75" customHeight="1">
      <c r="A539" s="23"/>
      <c r="B539" s="23"/>
      <c r="C539" s="23"/>
      <c r="D539" s="23"/>
      <c r="E539" s="39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 ht="15.75" customHeight="1">
      <c r="A540" s="23"/>
      <c r="B540" s="23"/>
      <c r="C540" s="23"/>
      <c r="D540" s="23"/>
      <c r="E540" s="39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 ht="15.75" customHeight="1">
      <c r="A541" s="23"/>
      <c r="B541" s="23"/>
      <c r="C541" s="23"/>
      <c r="D541" s="23"/>
      <c r="E541" s="39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 ht="15.75" customHeight="1">
      <c r="A542" s="23"/>
      <c r="B542" s="23"/>
      <c r="C542" s="23"/>
      <c r="D542" s="23"/>
      <c r="E542" s="39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 ht="15.75" customHeight="1">
      <c r="A543" s="23"/>
      <c r="B543" s="23"/>
      <c r="C543" s="23"/>
      <c r="D543" s="23"/>
      <c r="E543" s="39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 ht="15.75" customHeight="1">
      <c r="A544" s="23"/>
      <c r="B544" s="23"/>
      <c r="C544" s="23"/>
      <c r="D544" s="23"/>
      <c r="E544" s="39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 ht="15.75" customHeight="1">
      <c r="A545" s="23"/>
      <c r="B545" s="23"/>
      <c r="C545" s="23"/>
      <c r="D545" s="23"/>
      <c r="E545" s="39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 ht="15.75" customHeight="1">
      <c r="A546" s="23"/>
      <c r="B546" s="23"/>
      <c r="C546" s="23"/>
      <c r="D546" s="23"/>
      <c r="E546" s="39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 ht="15.75" customHeight="1">
      <c r="A547" s="23"/>
      <c r="B547" s="23"/>
      <c r="C547" s="23"/>
      <c r="D547" s="23"/>
      <c r="E547" s="39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 ht="15.75" customHeight="1">
      <c r="A548" s="23"/>
      <c r="B548" s="23"/>
      <c r="C548" s="23"/>
      <c r="D548" s="23"/>
      <c r="E548" s="39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 ht="15.75" customHeight="1">
      <c r="A549" s="23"/>
      <c r="B549" s="23"/>
      <c r="C549" s="23"/>
      <c r="D549" s="23"/>
      <c r="E549" s="39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 ht="15.75" customHeight="1">
      <c r="A550" s="23"/>
      <c r="B550" s="23"/>
      <c r="C550" s="23"/>
      <c r="D550" s="23"/>
      <c r="E550" s="39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 ht="15.75" customHeight="1">
      <c r="A551" s="23"/>
      <c r="B551" s="23"/>
      <c r="C551" s="23"/>
      <c r="D551" s="23"/>
      <c r="E551" s="39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 ht="15.75" customHeight="1">
      <c r="A552" s="23"/>
      <c r="B552" s="23"/>
      <c r="C552" s="23"/>
      <c r="D552" s="23"/>
      <c r="E552" s="39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 ht="15.75" customHeight="1">
      <c r="A553" s="23"/>
      <c r="B553" s="23"/>
      <c r="C553" s="23"/>
      <c r="D553" s="23"/>
      <c r="E553" s="39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 ht="15.75" customHeight="1">
      <c r="A554" s="23"/>
      <c r="B554" s="23"/>
      <c r="C554" s="23"/>
      <c r="D554" s="23"/>
      <c r="E554" s="39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 ht="15.75" customHeight="1">
      <c r="A555" s="23"/>
      <c r="B555" s="23"/>
      <c r="C555" s="23"/>
      <c r="D555" s="23"/>
      <c r="E555" s="39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 ht="15.75" customHeight="1">
      <c r="A556" s="23"/>
      <c r="B556" s="23"/>
      <c r="C556" s="23"/>
      <c r="D556" s="23"/>
      <c r="E556" s="39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 ht="15.75" customHeight="1">
      <c r="A557" s="23"/>
      <c r="B557" s="23"/>
      <c r="C557" s="23"/>
      <c r="D557" s="23"/>
      <c r="E557" s="39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 ht="15.75" customHeight="1">
      <c r="A558" s="23"/>
      <c r="B558" s="23"/>
      <c r="C558" s="23"/>
      <c r="D558" s="23"/>
      <c r="E558" s="39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 ht="15.75" customHeight="1">
      <c r="A559" s="23"/>
      <c r="B559" s="23"/>
      <c r="C559" s="23"/>
      <c r="D559" s="23"/>
      <c r="E559" s="39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 ht="15.75" customHeight="1">
      <c r="A560" s="23"/>
      <c r="B560" s="23"/>
      <c r="C560" s="23"/>
      <c r="D560" s="23"/>
      <c r="E560" s="39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 ht="15.75" customHeight="1">
      <c r="A561" s="23"/>
      <c r="B561" s="23"/>
      <c r="C561" s="23"/>
      <c r="D561" s="23"/>
      <c r="E561" s="39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 ht="15.75" customHeight="1">
      <c r="A562" s="23"/>
      <c r="B562" s="23"/>
      <c r="C562" s="23"/>
      <c r="D562" s="23"/>
      <c r="E562" s="39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 ht="15.75" customHeight="1">
      <c r="A563" s="23"/>
      <c r="B563" s="23"/>
      <c r="C563" s="23"/>
      <c r="D563" s="23"/>
      <c r="E563" s="39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 ht="15.75" customHeight="1">
      <c r="A564" s="23"/>
      <c r="B564" s="23"/>
      <c r="C564" s="23"/>
      <c r="D564" s="23"/>
      <c r="E564" s="39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 ht="15.75" customHeight="1">
      <c r="A565" s="23"/>
      <c r="B565" s="23"/>
      <c r="C565" s="23"/>
      <c r="D565" s="23"/>
      <c r="E565" s="39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 ht="15.75" customHeight="1">
      <c r="A566" s="23"/>
      <c r="B566" s="23"/>
      <c r="C566" s="23"/>
      <c r="D566" s="23"/>
      <c r="E566" s="39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 ht="15.75" customHeight="1">
      <c r="A567" s="23"/>
      <c r="B567" s="23"/>
      <c r="C567" s="23"/>
      <c r="D567" s="23"/>
      <c r="E567" s="39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 ht="15.75" customHeight="1">
      <c r="A568" s="23"/>
      <c r="B568" s="23"/>
      <c r="C568" s="23"/>
      <c r="D568" s="23"/>
      <c r="E568" s="39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 ht="15.75" customHeight="1">
      <c r="A569" s="23"/>
      <c r="B569" s="23"/>
      <c r="C569" s="23"/>
      <c r="D569" s="23"/>
      <c r="E569" s="39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 ht="15.75" customHeight="1">
      <c r="A570" s="23"/>
      <c r="B570" s="23"/>
      <c r="C570" s="23"/>
      <c r="D570" s="23"/>
      <c r="E570" s="39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 ht="15.75" customHeight="1">
      <c r="A571" s="23"/>
      <c r="B571" s="23"/>
      <c r="C571" s="23"/>
      <c r="D571" s="23"/>
      <c r="E571" s="39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 ht="15.75" customHeight="1">
      <c r="A572" s="23"/>
      <c r="B572" s="23"/>
      <c r="C572" s="23"/>
      <c r="D572" s="23"/>
      <c r="E572" s="39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 ht="15.75" customHeight="1">
      <c r="A573" s="23"/>
      <c r="B573" s="23"/>
      <c r="C573" s="23"/>
      <c r="D573" s="23"/>
      <c r="E573" s="39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 ht="15.75" customHeight="1">
      <c r="A574" s="23"/>
      <c r="B574" s="23"/>
      <c r="C574" s="23"/>
      <c r="D574" s="23"/>
      <c r="E574" s="39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 ht="15.75" customHeight="1">
      <c r="A575" s="23"/>
      <c r="B575" s="23"/>
      <c r="C575" s="23"/>
      <c r="D575" s="23"/>
      <c r="E575" s="39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 ht="15.75" customHeight="1">
      <c r="A576" s="23"/>
      <c r="B576" s="23"/>
      <c r="C576" s="23"/>
      <c r="D576" s="23"/>
      <c r="E576" s="39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 ht="15.75" customHeight="1">
      <c r="A577" s="23"/>
      <c r="B577" s="23"/>
      <c r="C577" s="23"/>
      <c r="D577" s="23"/>
      <c r="E577" s="39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 ht="15.75" customHeight="1">
      <c r="A578" s="23"/>
      <c r="B578" s="23"/>
      <c r="C578" s="23"/>
      <c r="D578" s="23"/>
      <c r="E578" s="39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 ht="15.75" customHeight="1">
      <c r="A579" s="23"/>
      <c r="B579" s="23"/>
      <c r="C579" s="23"/>
      <c r="D579" s="23"/>
      <c r="E579" s="39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 ht="15.75" customHeight="1">
      <c r="A580" s="23"/>
      <c r="B580" s="23"/>
      <c r="C580" s="23"/>
      <c r="D580" s="23"/>
      <c r="E580" s="39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 ht="15.75" customHeight="1">
      <c r="A581" s="23"/>
      <c r="B581" s="23"/>
      <c r="C581" s="23"/>
      <c r="D581" s="23"/>
      <c r="E581" s="39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 ht="15.75" customHeight="1">
      <c r="A582" s="23"/>
      <c r="B582" s="23"/>
      <c r="C582" s="23"/>
      <c r="D582" s="23"/>
      <c r="E582" s="39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 ht="15.75" customHeight="1">
      <c r="A583" s="23"/>
      <c r="B583" s="23"/>
      <c r="C583" s="23"/>
      <c r="D583" s="23"/>
      <c r="E583" s="39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 ht="15.75" customHeight="1">
      <c r="A584" s="23"/>
      <c r="B584" s="23"/>
      <c r="C584" s="23"/>
      <c r="D584" s="23"/>
      <c r="E584" s="39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 ht="15.75" customHeight="1">
      <c r="A585" s="23"/>
      <c r="B585" s="23"/>
      <c r="C585" s="23"/>
      <c r="D585" s="23"/>
      <c r="E585" s="39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 ht="15.75" customHeight="1">
      <c r="A586" s="23"/>
      <c r="B586" s="23"/>
      <c r="C586" s="23"/>
      <c r="D586" s="23"/>
      <c r="E586" s="39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 ht="15.75" customHeight="1">
      <c r="A587" s="23"/>
      <c r="B587" s="23"/>
      <c r="C587" s="23"/>
      <c r="D587" s="23"/>
      <c r="E587" s="39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 ht="15.75" customHeight="1">
      <c r="A588" s="23"/>
      <c r="B588" s="23"/>
      <c r="C588" s="23"/>
      <c r="D588" s="23"/>
      <c r="E588" s="39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 ht="15.75" customHeight="1">
      <c r="A589" s="23"/>
      <c r="B589" s="23"/>
      <c r="C589" s="23"/>
      <c r="D589" s="23"/>
      <c r="E589" s="39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 ht="15.75" customHeight="1">
      <c r="A590" s="23"/>
      <c r="B590" s="23"/>
      <c r="C590" s="23"/>
      <c r="D590" s="23"/>
      <c r="E590" s="39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 ht="15.75" customHeight="1">
      <c r="A591" s="23"/>
      <c r="B591" s="23"/>
      <c r="C591" s="23"/>
      <c r="D591" s="23"/>
      <c r="E591" s="39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 ht="15.75" customHeight="1">
      <c r="A592" s="23"/>
      <c r="B592" s="23"/>
      <c r="C592" s="23"/>
      <c r="D592" s="23"/>
      <c r="E592" s="39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 ht="15.75" customHeight="1">
      <c r="A593" s="23"/>
      <c r="B593" s="23"/>
      <c r="C593" s="23"/>
      <c r="D593" s="23"/>
      <c r="E593" s="39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 ht="15.75" customHeight="1">
      <c r="A594" s="23"/>
      <c r="B594" s="23"/>
      <c r="C594" s="23"/>
      <c r="D594" s="23"/>
      <c r="E594" s="39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 ht="15.75" customHeight="1">
      <c r="A595" s="23"/>
      <c r="B595" s="23"/>
      <c r="C595" s="23"/>
      <c r="D595" s="23"/>
      <c r="E595" s="39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 ht="15.75" customHeight="1">
      <c r="A596" s="23"/>
      <c r="B596" s="23"/>
      <c r="C596" s="23"/>
      <c r="D596" s="23"/>
      <c r="E596" s="39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 ht="15.75" customHeight="1">
      <c r="A597" s="23"/>
      <c r="B597" s="23"/>
      <c r="C597" s="23"/>
      <c r="D597" s="23"/>
      <c r="E597" s="39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 ht="15.75" customHeight="1">
      <c r="A598" s="23"/>
      <c r="B598" s="23"/>
      <c r="C598" s="23"/>
      <c r="D598" s="23"/>
      <c r="E598" s="39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 ht="15.75" customHeight="1">
      <c r="A599" s="23"/>
      <c r="B599" s="23"/>
      <c r="C599" s="23"/>
      <c r="D599" s="23"/>
      <c r="E599" s="39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 ht="15.75" customHeight="1">
      <c r="A600" s="23"/>
      <c r="B600" s="23"/>
      <c r="C600" s="23"/>
      <c r="D600" s="23"/>
      <c r="E600" s="39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 ht="15.75" customHeight="1">
      <c r="A601" s="23"/>
      <c r="B601" s="23"/>
      <c r="C601" s="23"/>
      <c r="D601" s="23"/>
      <c r="E601" s="39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 ht="15.75" customHeight="1">
      <c r="A602" s="23"/>
      <c r="B602" s="23"/>
      <c r="C602" s="23"/>
      <c r="D602" s="23"/>
      <c r="E602" s="39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 ht="15.75" customHeight="1">
      <c r="A603" s="23"/>
      <c r="B603" s="23"/>
      <c r="C603" s="23"/>
      <c r="D603" s="23"/>
      <c r="E603" s="39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 ht="15.75" customHeight="1">
      <c r="A604" s="23"/>
      <c r="B604" s="23"/>
      <c r="C604" s="23"/>
      <c r="D604" s="23"/>
      <c r="E604" s="39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 ht="15.75" customHeight="1">
      <c r="A605" s="23"/>
      <c r="B605" s="23"/>
      <c r="C605" s="23"/>
      <c r="D605" s="23"/>
      <c r="E605" s="39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 ht="15.75" customHeight="1">
      <c r="A606" s="23"/>
      <c r="B606" s="23"/>
      <c r="C606" s="23"/>
      <c r="D606" s="23"/>
      <c r="E606" s="39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 ht="15.75" customHeight="1">
      <c r="A607" s="23"/>
      <c r="B607" s="23"/>
      <c r="C607" s="23"/>
      <c r="D607" s="23"/>
      <c r="E607" s="39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 ht="15.75" customHeight="1">
      <c r="A608" s="23"/>
      <c r="B608" s="23"/>
      <c r="C608" s="23"/>
      <c r="D608" s="23"/>
      <c r="E608" s="39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 ht="15.75" customHeight="1">
      <c r="A609" s="23"/>
      <c r="B609" s="23"/>
      <c r="C609" s="23"/>
      <c r="D609" s="23"/>
      <c r="E609" s="39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 ht="15.75" customHeight="1">
      <c r="A610" s="23"/>
      <c r="B610" s="23"/>
      <c r="C610" s="23"/>
      <c r="D610" s="23"/>
      <c r="E610" s="39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 ht="15.75" customHeight="1">
      <c r="A611" s="23"/>
      <c r="B611" s="23"/>
      <c r="C611" s="23"/>
      <c r="D611" s="23"/>
      <c r="E611" s="39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 ht="15.75" customHeight="1">
      <c r="A612" s="23"/>
      <c r="B612" s="23"/>
      <c r="C612" s="23"/>
      <c r="D612" s="23"/>
      <c r="E612" s="39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 ht="15.75" customHeight="1">
      <c r="A613" s="23"/>
      <c r="B613" s="23"/>
      <c r="C613" s="23"/>
      <c r="D613" s="23"/>
      <c r="E613" s="39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 ht="15.75" customHeight="1">
      <c r="A614" s="23"/>
      <c r="B614" s="23"/>
      <c r="C614" s="23"/>
      <c r="D614" s="23"/>
      <c r="E614" s="39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 ht="15.75" customHeight="1">
      <c r="A615" s="23"/>
      <c r="B615" s="23"/>
      <c r="C615" s="23"/>
      <c r="D615" s="23"/>
      <c r="E615" s="39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 ht="15.75" customHeight="1">
      <c r="A616" s="23"/>
      <c r="B616" s="23"/>
      <c r="C616" s="23"/>
      <c r="D616" s="23"/>
      <c r="E616" s="39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 ht="15.75" customHeight="1">
      <c r="A617" s="23"/>
      <c r="B617" s="23"/>
      <c r="C617" s="23"/>
      <c r="D617" s="23"/>
      <c r="E617" s="39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 ht="15.75" customHeight="1">
      <c r="A618" s="23"/>
      <c r="B618" s="23"/>
      <c r="C618" s="23"/>
      <c r="D618" s="23"/>
      <c r="E618" s="39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 ht="15.75" customHeight="1">
      <c r="A619" s="23"/>
      <c r="B619" s="23"/>
      <c r="C619" s="23"/>
      <c r="D619" s="23"/>
      <c r="E619" s="39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 ht="15.75" customHeight="1">
      <c r="A620" s="23"/>
      <c r="B620" s="23"/>
      <c r="C620" s="23"/>
      <c r="D620" s="23"/>
      <c r="E620" s="39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 ht="15.75" customHeight="1">
      <c r="A621" s="23"/>
      <c r="B621" s="23"/>
      <c r="C621" s="23"/>
      <c r="D621" s="23"/>
      <c r="E621" s="39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 ht="15.75" customHeight="1">
      <c r="A622" s="23"/>
      <c r="B622" s="23"/>
      <c r="C622" s="23"/>
      <c r="D622" s="23"/>
      <c r="E622" s="39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 ht="15.75" customHeight="1">
      <c r="A623" s="23"/>
      <c r="B623" s="23"/>
      <c r="C623" s="23"/>
      <c r="D623" s="23"/>
      <c r="E623" s="39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 ht="15.75" customHeight="1">
      <c r="A624" s="23"/>
      <c r="B624" s="23"/>
      <c r="C624" s="23"/>
      <c r="D624" s="23"/>
      <c r="E624" s="39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 ht="15.75" customHeight="1">
      <c r="A625" s="23"/>
      <c r="B625" s="23"/>
      <c r="C625" s="23"/>
      <c r="D625" s="23"/>
      <c r="E625" s="39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 ht="15.75" customHeight="1">
      <c r="A626" s="23"/>
      <c r="B626" s="23"/>
      <c r="C626" s="23"/>
      <c r="D626" s="23"/>
      <c r="E626" s="39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 ht="15.75" customHeight="1">
      <c r="A627" s="23"/>
      <c r="B627" s="23"/>
      <c r="C627" s="23"/>
      <c r="D627" s="23"/>
      <c r="E627" s="39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 ht="15.75" customHeight="1">
      <c r="A628" s="23"/>
      <c r="B628" s="23"/>
      <c r="C628" s="23"/>
      <c r="D628" s="23"/>
      <c r="E628" s="39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 ht="15.75" customHeight="1">
      <c r="A629" s="23"/>
      <c r="B629" s="23"/>
      <c r="C629" s="23"/>
      <c r="D629" s="23"/>
      <c r="E629" s="39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 ht="15.75" customHeight="1">
      <c r="A630" s="23"/>
      <c r="B630" s="23"/>
      <c r="C630" s="23"/>
      <c r="D630" s="23"/>
      <c r="E630" s="39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 ht="15.75" customHeight="1">
      <c r="A631" s="23"/>
      <c r="B631" s="23"/>
      <c r="C631" s="23"/>
      <c r="D631" s="23"/>
      <c r="E631" s="39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 ht="15.75" customHeight="1">
      <c r="A632" s="23"/>
      <c r="B632" s="23"/>
      <c r="C632" s="23"/>
      <c r="D632" s="23"/>
      <c r="E632" s="39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 ht="15.75" customHeight="1">
      <c r="A633" s="23"/>
      <c r="B633" s="23"/>
      <c r="C633" s="23"/>
      <c r="D633" s="23"/>
      <c r="E633" s="39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 ht="15.75" customHeight="1">
      <c r="A634" s="23"/>
      <c r="B634" s="23"/>
      <c r="C634" s="23"/>
      <c r="D634" s="23"/>
      <c r="E634" s="39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 ht="15.75" customHeight="1">
      <c r="A635" s="23"/>
      <c r="B635" s="23"/>
      <c r="C635" s="23"/>
      <c r="D635" s="23"/>
      <c r="E635" s="39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 ht="15.75" customHeight="1">
      <c r="A636" s="23"/>
      <c r="B636" s="23"/>
      <c r="C636" s="23"/>
      <c r="D636" s="23"/>
      <c r="E636" s="39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 ht="15.75" customHeight="1">
      <c r="A637" s="23"/>
      <c r="B637" s="23"/>
      <c r="C637" s="23"/>
      <c r="D637" s="23"/>
      <c r="E637" s="39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 ht="15.75" customHeight="1">
      <c r="A638" s="23"/>
      <c r="B638" s="23"/>
      <c r="C638" s="23"/>
      <c r="D638" s="23"/>
      <c r="E638" s="39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 ht="15.75" customHeight="1">
      <c r="A639" s="23"/>
      <c r="B639" s="23"/>
      <c r="C639" s="23"/>
      <c r="D639" s="23"/>
      <c r="E639" s="39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 ht="15.75" customHeight="1">
      <c r="A640" s="23"/>
      <c r="B640" s="23"/>
      <c r="C640" s="23"/>
      <c r="D640" s="23"/>
      <c r="E640" s="39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 ht="15.75" customHeight="1">
      <c r="A641" s="23"/>
      <c r="B641" s="23"/>
      <c r="C641" s="23"/>
      <c r="D641" s="23"/>
      <c r="E641" s="39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 ht="15.75" customHeight="1">
      <c r="A642" s="23"/>
      <c r="B642" s="23"/>
      <c r="C642" s="23"/>
      <c r="D642" s="23"/>
      <c r="E642" s="39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 ht="15.75" customHeight="1">
      <c r="A643" s="23"/>
      <c r="B643" s="23"/>
      <c r="C643" s="23"/>
      <c r="D643" s="23"/>
      <c r="E643" s="39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 ht="15.75" customHeight="1">
      <c r="A644" s="23"/>
      <c r="B644" s="23"/>
      <c r="C644" s="23"/>
      <c r="D644" s="23"/>
      <c r="E644" s="39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 ht="15.75" customHeight="1">
      <c r="A645" s="23"/>
      <c r="B645" s="23"/>
      <c r="C645" s="23"/>
      <c r="D645" s="23"/>
      <c r="E645" s="39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 ht="15.75" customHeight="1">
      <c r="A646" s="23"/>
      <c r="B646" s="23"/>
      <c r="C646" s="23"/>
      <c r="D646" s="23"/>
      <c r="E646" s="39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 ht="15.75" customHeight="1">
      <c r="A647" s="23"/>
      <c r="B647" s="23"/>
      <c r="C647" s="23"/>
      <c r="D647" s="23"/>
      <c r="E647" s="39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 ht="15.75" customHeight="1">
      <c r="A648" s="23"/>
      <c r="B648" s="23"/>
      <c r="C648" s="23"/>
      <c r="D648" s="23"/>
      <c r="E648" s="39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 ht="15.75" customHeight="1">
      <c r="A649" s="23"/>
      <c r="B649" s="23"/>
      <c r="C649" s="23"/>
      <c r="D649" s="23"/>
      <c r="E649" s="39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 ht="15.75" customHeight="1">
      <c r="A650" s="23"/>
      <c r="B650" s="23"/>
      <c r="C650" s="23"/>
      <c r="D650" s="23"/>
      <c r="E650" s="39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 ht="15.75" customHeight="1">
      <c r="A651" s="23"/>
      <c r="B651" s="23"/>
      <c r="C651" s="23"/>
      <c r="D651" s="23"/>
      <c r="E651" s="39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 ht="15.75" customHeight="1">
      <c r="A652" s="23"/>
      <c r="B652" s="23"/>
      <c r="C652" s="23"/>
      <c r="D652" s="23"/>
      <c r="E652" s="39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 ht="15.75" customHeight="1">
      <c r="A653" s="23"/>
      <c r="B653" s="23"/>
      <c r="C653" s="23"/>
      <c r="D653" s="23"/>
      <c r="E653" s="39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 ht="15.75" customHeight="1">
      <c r="A654" s="23"/>
      <c r="B654" s="23"/>
      <c r="C654" s="23"/>
      <c r="D654" s="23"/>
      <c r="E654" s="39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 ht="15.75" customHeight="1">
      <c r="A655" s="23"/>
      <c r="B655" s="23"/>
      <c r="C655" s="23"/>
      <c r="D655" s="23"/>
      <c r="E655" s="39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 ht="15.75" customHeight="1">
      <c r="A656" s="23"/>
      <c r="B656" s="23"/>
      <c r="C656" s="23"/>
      <c r="D656" s="23"/>
      <c r="E656" s="39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 ht="15.75" customHeight="1">
      <c r="A657" s="23"/>
      <c r="B657" s="23"/>
      <c r="C657" s="23"/>
      <c r="D657" s="23"/>
      <c r="E657" s="39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 ht="15.75" customHeight="1">
      <c r="A658" s="23"/>
      <c r="B658" s="23"/>
      <c r="C658" s="23"/>
      <c r="D658" s="23"/>
      <c r="E658" s="39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 ht="15.75" customHeight="1">
      <c r="A659" s="23"/>
      <c r="B659" s="23"/>
      <c r="C659" s="23"/>
      <c r="D659" s="23"/>
      <c r="E659" s="39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 ht="15.75" customHeight="1">
      <c r="A660" s="23"/>
      <c r="B660" s="23"/>
      <c r="C660" s="23"/>
      <c r="D660" s="23"/>
      <c r="E660" s="39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 ht="15.75" customHeight="1">
      <c r="A661" s="23"/>
      <c r="B661" s="23"/>
      <c r="C661" s="23"/>
      <c r="D661" s="23"/>
      <c r="E661" s="39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 ht="15.75" customHeight="1">
      <c r="A662" s="23"/>
      <c r="B662" s="23"/>
      <c r="C662" s="23"/>
      <c r="D662" s="23"/>
      <c r="E662" s="39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 ht="15.75" customHeight="1">
      <c r="A663" s="23"/>
      <c r="B663" s="23"/>
      <c r="C663" s="23"/>
      <c r="D663" s="23"/>
      <c r="E663" s="39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 ht="15.75" customHeight="1">
      <c r="A664" s="23"/>
      <c r="B664" s="23"/>
      <c r="C664" s="23"/>
      <c r="D664" s="23"/>
      <c r="E664" s="39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 ht="15.75" customHeight="1">
      <c r="A665" s="23"/>
      <c r="B665" s="23"/>
      <c r="C665" s="23"/>
      <c r="D665" s="23"/>
      <c r="E665" s="39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 ht="15.75" customHeight="1">
      <c r="A666" s="23"/>
      <c r="B666" s="23"/>
      <c r="C666" s="23"/>
      <c r="D666" s="23"/>
      <c r="E666" s="39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 ht="15.75" customHeight="1">
      <c r="A667" s="23"/>
      <c r="B667" s="23"/>
      <c r="C667" s="23"/>
      <c r="D667" s="23"/>
      <c r="E667" s="39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 ht="15.75" customHeight="1">
      <c r="A668" s="23"/>
      <c r="B668" s="23"/>
      <c r="C668" s="23"/>
      <c r="D668" s="23"/>
      <c r="E668" s="39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 ht="15.75" customHeight="1">
      <c r="A669" s="23"/>
      <c r="B669" s="23"/>
      <c r="C669" s="23"/>
      <c r="D669" s="23"/>
      <c r="E669" s="39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 ht="15.75" customHeight="1">
      <c r="A670" s="23"/>
      <c r="B670" s="23"/>
      <c r="C670" s="23"/>
      <c r="D670" s="23"/>
      <c r="E670" s="39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 ht="15.75" customHeight="1">
      <c r="A671" s="23"/>
      <c r="B671" s="23"/>
      <c r="C671" s="23"/>
      <c r="D671" s="23"/>
      <c r="E671" s="39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 ht="15.75" customHeight="1">
      <c r="A672" s="23"/>
      <c r="B672" s="23"/>
      <c r="C672" s="23"/>
      <c r="D672" s="23"/>
      <c r="E672" s="39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 ht="15.75" customHeight="1">
      <c r="A673" s="23"/>
      <c r="B673" s="23"/>
      <c r="C673" s="23"/>
      <c r="D673" s="23"/>
      <c r="E673" s="39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 ht="15.75" customHeight="1">
      <c r="A674" s="23"/>
      <c r="B674" s="23"/>
      <c r="C674" s="23"/>
      <c r="D674" s="23"/>
      <c r="E674" s="39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 ht="15.75" customHeight="1">
      <c r="A675" s="23"/>
      <c r="B675" s="23"/>
      <c r="C675" s="23"/>
      <c r="D675" s="23"/>
      <c r="E675" s="39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 ht="15.75" customHeight="1">
      <c r="A676" s="23"/>
      <c r="B676" s="23"/>
      <c r="C676" s="23"/>
      <c r="D676" s="23"/>
      <c r="E676" s="39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 ht="15.75" customHeight="1">
      <c r="A677" s="23"/>
      <c r="B677" s="23"/>
      <c r="C677" s="23"/>
      <c r="D677" s="23"/>
      <c r="E677" s="39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 ht="15.75" customHeight="1">
      <c r="A678" s="23"/>
      <c r="B678" s="23"/>
      <c r="C678" s="23"/>
      <c r="D678" s="23"/>
      <c r="E678" s="39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 ht="15.75" customHeight="1">
      <c r="A679" s="23"/>
      <c r="B679" s="23"/>
      <c r="C679" s="23"/>
      <c r="D679" s="23"/>
      <c r="E679" s="39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 ht="15.75" customHeight="1">
      <c r="A680" s="23"/>
      <c r="B680" s="23"/>
      <c r="C680" s="23"/>
      <c r="D680" s="23"/>
      <c r="E680" s="39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 ht="15.75" customHeight="1">
      <c r="A681" s="23"/>
      <c r="B681" s="23"/>
      <c r="C681" s="23"/>
      <c r="D681" s="23"/>
      <c r="E681" s="39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 ht="15.75" customHeight="1">
      <c r="A682" s="23"/>
      <c r="B682" s="23"/>
      <c r="C682" s="23"/>
      <c r="D682" s="23"/>
      <c r="E682" s="39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 ht="15.75" customHeight="1">
      <c r="A683" s="23"/>
      <c r="B683" s="23"/>
      <c r="C683" s="23"/>
      <c r="D683" s="23"/>
      <c r="E683" s="39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 ht="15.75" customHeight="1">
      <c r="A684" s="23"/>
      <c r="B684" s="23"/>
      <c r="C684" s="23"/>
      <c r="D684" s="23"/>
      <c r="E684" s="39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 ht="15.75" customHeight="1">
      <c r="A685" s="23"/>
      <c r="B685" s="23"/>
      <c r="C685" s="23"/>
      <c r="D685" s="23"/>
      <c r="E685" s="39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 ht="15.75" customHeight="1">
      <c r="A686" s="23"/>
      <c r="B686" s="23"/>
      <c r="C686" s="23"/>
      <c r="D686" s="23"/>
      <c r="E686" s="39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 ht="15.75" customHeight="1">
      <c r="A687" s="23"/>
      <c r="B687" s="23"/>
      <c r="C687" s="23"/>
      <c r="D687" s="23"/>
      <c r="E687" s="39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 ht="15.75" customHeight="1">
      <c r="A688" s="23"/>
      <c r="B688" s="23"/>
      <c r="C688" s="23"/>
      <c r="D688" s="23"/>
      <c r="E688" s="39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 ht="15.75" customHeight="1">
      <c r="A689" s="23"/>
      <c r="B689" s="23"/>
      <c r="C689" s="23"/>
      <c r="D689" s="23"/>
      <c r="E689" s="39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 ht="15.75" customHeight="1">
      <c r="A690" s="23"/>
      <c r="B690" s="23"/>
      <c r="C690" s="23"/>
      <c r="D690" s="23"/>
      <c r="E690" s="39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 ht="15.75" customHeight="1">
      <c r="A691" s="23"/>
      <c r="B691" s="23"/>
      <c r="C691" s="23"/>
      <c r="D691" s="23"/>
      <c r="E691" s="39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 ht="15.75" customHeight="1">
      <c r="A692" s="23"/>
      <c r="B692" s="23"/>
      <c r="C692" s="23"/>
      <c r="D692" s="23"/>
      <c r="E692" s="39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 ht="15.75" customHeight="1">
      <c r="A693" s="23"/>
      <c r="B693" s="23"/>
      <c r="C693" s="23"/>
      <c r="D693" s="23"/>
      <c r="E693" s="39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 ht="15.75" customHeight="1">
      <c r="A694" s="23"/>
      <c r="B694" s="23"/>
      <c r="C694" s="23"/>
      <c r="D694" s="23"/>
      <c r="E694" s="39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 ht="15.75" customHeight="1">
      <c r="A695" s="23"/>
      <c r="B695" s="23"/>
      <c r="C695" s="23"/>
      <c r="D695" s="23"/>
      <c r="E695" s="39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 ht="15.75" customHeight="1">
      <c r="A696" s="23"/>
      <c r="B696" s="23"/>
      <c r="C696" s="23"/>
      <c r="D696" s="23"/>
      <c r="E696" s="39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 ht="15.75" customHeight="1">
      <c r="A697" s="23"/>
      <c r="B697" s="23"/>
      <c r="C697" s="23"/>
      <c r="D697" s="23"/>
      <c r="E697" s="39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 ht="15.75" customHeight="1">
      <c r="A698" s="23"/>
      <c r="B698" s="23"/>
      <c r="C698" s="23"/>
      <c r="D698" s="23"/>
      <c r="E698" s="39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 ht="15.75" customHeight="1">
      <c r="A699" s="23"/>
      <c r="B699" s="23"/>
      <c r="C699" s="23"/>
      <c r="D699" s="23"/>
      <c r="E699" s="39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 ht="15.75" customHeight="1">
      <c r="A700" s="23"/>
      <c r="B700" s="23"/>
      <c r="C700" s="23"/>
      <c r="D700" s="23"/>
      <c r="E700" s="39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 ht="15.75" customHeight="1">
      <c r="A701" s="23"/>
      <c r="B701" s="23"/>
      <c r="C701" s="23"/>
      <c r="D701" s="23"/>
      <c r="E701" s="39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 ht="15.75" customHeight="1">
      <c r="A702" s="23"/>
      <c r="B702" s="23"/>
      <c r="C702" s="23"/>
      <c r="D702" s="23"/>
      <c r="E702" s="39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 ht="15.75" customHeight="1">
      <c r="A703" s="23"/>
      <c r="B703" s="23"/>
      <c r="C703" s="23"/>
      <c r="D703" s="23"/>
      <c r="E703" s="39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 ht="15.75" customHeight="1">
      <c r="A704" s="23"/>
      <c r="B704" s="23"/>
      <c r="C704" s="23"/>
      <c r="D704" s="23"/>
      <c r="E704" s="39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 ht="15.75" customHeight="1">
      <c r="A705" s="23"/>
      <c r="B705" s="23"/>
      <c r="C705" s="23"/>
      <c r="D705" s="23"/>
      <c r="E705" s="39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 ht="15.75" customHeight="1">
      <c r="A706" s="23"/>
      <c r="B706" s="23"/>
      <c r="C706" s="23"/>
      <c r="D706" s="23"/>
      <c r="E706" s="39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 ht="15.75" customHeight="1">
      <c r="A707" s="23"/>
      <c r="B707" s="23"/>
      <c r="C707" s="23"/>
      <c r="D707" s="23"/>
      <c r="E707" s="39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 ht="15.75" customHeight="1">
      <c r="A708" s="23"/>
      <c r="B708" s="23"/>
      <c r="C708" s="23"/>
      <c r="D708" s="23"/>
      <c r="E708" s="39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 ht="15.75" customHeight="1">
      <c r="A709" s="23"/>
      <c r="B709" s="23"/>
      <c r="C709" s="23"/>
      <c r="D709" s="23"/>
      <c r="E709" s="39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 ht="15.75" customHeight="1">
      <c r="A710" s="23"/>
      <c r="B710" s="23"/>
      <c r="C710" s="23"/>
      <c r="D710" s="23"/>
      <c r="E710" s="39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 ht="15.75" customHeight="1">
      <c r="A711" s="23"/>
      <c r="B711" s="23"/>
      <c r="C711" s="23"/>
      <c r="D711" s="23"/>
      <c r="E711" s="39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 ht="15.75" customHeight="1">
      <c r="A712" s="23"/>
      <c r="B712" s="23"/>
      <c r="C712" s="23"/>
      <c r="D712" s="23"/>
      <c r="E712" s="39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 ht="15.75" customHeight="1">
      <c r="A713" s="23"/>
      <c r="B713" s="23"/>
      <c r="C713" s="23"/>
      <c r="D713" s="23"/>
      <c r="E713" s="39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 ht="15.75" customHeight="1">
      <c r="A714" s="23"/>
      <c r="B714" s="23"/>
      <c r="C714" s="23"/>
      <c r="D714" s="23"/>
      <c r="E714" s="39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 ht="15.75" customHeight="1">
      <c r="A715" s="23"/>
      <c r="B715" s="23"/>
      <c r="C715" s="23"/>
      <c r="D715" s="23"/>
      <c r="E715" s="39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 ht="15.75" customHeight="1">
      <c r="A716" s="23"/>
      <c r="B716" s="23"/>
      <c r="C716" s="23"/>
      <c r="D716" s="23"/>
      <c r="E716" s="39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 ht="15.75" customHeight="1">
      <c r="A717" s="23"/>
      <c r="B717" s="23"/>
      <c r="C717" s="23"/>
      <c r="D717" s="23"/>
      <c r="E717" s="39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 ht="15.75" customHeight="1">
      <c r="A718" s="23"/>
      <c r="B718" s="23"/>
      <c r="C718" s="23"/>
      <c r="D718" s="23"/>
      <c r="E718" s="39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 ht="15.75" customHeight="1">
      <c r="A719" s="23"/>
      <c r="B719" s="23"/>
      <c r="C719" s="23"/>
      <c r="D719" s="23"/>
      <c r="E719" s="39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 ht="15.75" customHeight="1">
      <c r="A720" s="23"/>
      <c r="B720" s="23"/>
      <c r="C720" s="23"/>
      <c r="D720" s="23"/>
      <c r="E720" s="39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 ht="15.75" customHeight="1">
      <c r="A721" s="23"/>
      <c r="B721" s="23"/>
      <c r="C721" s="23"/>
      <c r="D721" s="23"/>
      <c r="E721" s="39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 ht="15.75" customHeight="1">
      <c r="A722" s="23"/>
      <c r="B722" s="23"/>
      <c r="C722" s="23"/>
      <c r="D722" s="23"/>
      <c r="E722" s="39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 ht="15.75" customHeight="1">
      <c r="A723" s="23"/>
      <c r="B723" s="23"/>
      <c r="C723" s="23"/>
      <c r="D723" s="23"/>
      <c r="E723" s="39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 ht="15.75" customHeight="1">
      <c r="A724" s="23"/>
      <c r="B724" s="23"/>
      <c r="C724" s="23"/>
      <c r="D724" s="23"/>
      <c r="E724" s="39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 ht="15.75" customHeight="1">
      <c r="A725" s="23"/>
      <c r="B725" s="23"/>
      <c r="C725" s="23"/>
      <c r="D725" s="23"/>
      <c r="E725" s="39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 ht="15.75" customHeight="1">
      <c r="A726" s="23"/>
      <c r="B726" s="23"/>
      <c r="C726" s="23"/>
      <c r="D726" s="23"/>
      <c r="E726" s="39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 ht="15.75" customHeight="1">
      <c r="A727" s="23"/>
      <c r="B727" s="23"/>
      <c r="C727" s="23"/>
      <c r="D727" s="23"/>
      <c r="E727" s="39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 ht="15.75" customHeight="1">
      <c r="A728" s="23"/>
      <c r="B728" s="23"/>
      <c r="C728" s="23"/>
      <c r="D728" s="23"/>
      <c r="E728" s="39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 ht="15.75" customHeight="1">
      <c r="A729" s="23"/>
      <c r="B729" s="23"/>
      <c r="C729" s="23"/>
      <c r="D729" s="23"/>
      <c r="E729" s="39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 ht="15.75" customHeight="1">
      <c r="A730" s="23"/>
      <c r="B730" s="23"/>
      <c r="C730" s="23"/>
      <c r="D730" s="23"/>
      <c r="E730" s="39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 ht="15.75" customHeight="1">
      <c r="A731" s="23"/>
      <c r="B731" s="23"/>
      <c r="C731" s="23"/>
      <c r="D731" s="23"/>
      <c r="E731" s="39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 ht="15.75" customHeight="1">
      <c r="A732" s="23"/>
      <c r="B732" s="23"/>
      <c r="C732" s="23"/>
      <c r="D732" s="23"/>
      <c r="E732" s="39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 ht="15.75" customHeight="1">
      <c r="A733" s="23"/>
      <c r="B733" s="23"/>
      <c r="C733" s="23"/>
      <c r="D733" s="23"/>
      <c r="E733" s="39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 ht="15.75" customHeight="1">
      <c r="A734" s="23"/>
      <c r="B734" s="23"/>
      <c r="C734" s="23"/>
      <c r="D734" s="23"/>
      <c r="E734" s="39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 ht="15.75" customHeight="1">
      <c r="A735" s="23"/>
      <c r="B735" s="23"/>
      <c r="C735" s="23"/>
      <c r="D735" s="23"/>
      <c r="E735" s="39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 ht="15.75" customHeight="1">
      <c r="A736" s="23"/>
      <c r="B736" s="23"/>
      <c r="C736" s="23"/>
      <c r="D736" s="23"/>
      <c r="E736" s="39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 ht="15.75" customHeight="1">
      <c r="A737" s="23"/>
      <c r="B737" s="23"/>
      <c r="C737" s="23"/>
      <c r="D737" s="23"/>
      <c r="E737" s="39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 ht="15.75" customHeight="1">
      <c r="A738" s="23"/>
      <c r="B738" s="23"/>
      <c r="C738" s="23"/>
      <c r="D738" s="23"/>
      <c r="E738" s="39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 ht="15.75" customHeight="1">
      <c r="A739" s="23"/>
      <c r="B739" s="23"/>
      <c r="C739" s="23"/>
      <c r="D739" s="23"/>
      <c r="E739" s="39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 ht="15.75" customHeight="1">
      <c r="A740" s="23"/>
      <c r="B740" s="23"/>
      <c r="C740" s="23"/>
      <c r="D740" s="23"/>
      <c r="E740" s="39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 ht="15.75" customHeight="1">
      <c r="A741" s="23"/>
      <c r="B741" s="23"/>
      <c r="C741" s="23"/>
      <c r="D741" s="23"/>
      <c r="E741" s="39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 ht="15.75" customHeight="1">
      <c r="A742" s="23"/>
      <c r="B742" s="23"/>
      <c r="C742" s="23"/>
      <c r="D742" s="23"/>
      <c r="E742" s="39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 ht="15.75" customHeight="1">
      <c r="A743" s="23"/>
      <c r="B743" s="23"/>
      <c r="C743" s="23"/>
      <c r="D743" s="23"/>
      <c r="E743" s="39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 ht="15.75" customHeight="1">
      <c r="A744" s="23"/>
      <c r="B744" s="23"/>
      <c r="C744" s="23"/>
      <c r="D744" s="23"/>
      <c r="E744" s="39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 ht="15.75" customHeight="1">
      <c r="A745" s="23"/>
      <c r="B745" s="23"/>
      <c r="C745" s="23"/>
      <c r="D745" s="23"/>
      <c r="E745" s="39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 ht="15.75" customHeight="1">
      <c r="A746" s="23"/>
      <c r="B746" s="23"/>
      <c r="C746" s="23"/>
      <c r="D746" s="23"/>
      <c r="E746" s="39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 ht="15.75" customHeight="1">
      <c r="A747" s="23"/>
      <c r="B747" s="23"/>
      <c r="C747" s="23"/>
      <c r="D747" s="23"/>
      <c r="E747" s="39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 ht="15.75" customHeight="1">
      <c r="A748" s="23"/>
      <c r="B748" s="23"/>
      <c r="C748" s="23"/>
      <c r="D748" s="23"/>
      <c r="E748" s="39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 ht="15.75" customHeight="1">
      <c r="A749" s="23"/>
      <c r="B749" s="23"/>
      <c r="C749" s="23"/>
      <c r="D749" s="23"/>
      <c r="E749" s="39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 ht="15.75" customHeight="1">
      <c r="A750" s="23"/>
      <c r="B750" s="23"/>
      <c r="C750" s="23"/>
      <c r="D750" s="23"/>
      <c r="E750" s="39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 ht="15.75" customHeight="1">
      <c r="A751" s="23"/>
      <c r="B751" s="23"/>
      <c r="C751" s="23"/>
      <c r="D751" s="23"/>
      <c r="E751" s="39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 ht="15.75" customHeight="1">
      <c r="A752" s="23"/>
      <c r="B752" s="23"/>
      <c r="C752" s="23"/>
      <c r="D752" s="23"/>
      <c r="E752" s="39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 ht="15.75" customHeight="1">
      <c r="A753" s="23"/>
      <c r="B753" s="23"/>
      <c r="C753" s="23"/>
      <c r="D753" s="23"/>
      <c r="E753" s="39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 ht="15.75" customHeight="1">
      <c r="A754" s="23"/>
      <c r="B754" s="23"/>
      <c r="C754" s="23"/>
      <c r="D754" s="23"/>
      <c r="E754" s="39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 ht="15.75" customHeight="1">
      <c r="A755" s="23"/>
      <c r="B755" s="23"/>
      <c r="C755" s="23"/>
      <c r="D755" s="23"/>
      <c r="E755" s="39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 ht="15.75" customHeight="1">
      <c r="A756" s="23"/>
      <c r="B756" s="23"/>
      <c r="C756" s="23"/>
      <c r="D756" s="23"/>
      <c r="E756" s="39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 ht="15.75" customHeight="1">
      <c r="A757" s="23"/>
      <c r="B757" s="23"/>
      <c r="C757" s="23"/>
      <c r="D757" s="23"/>
      <c r="E757" s="39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 ht="15.75" customHeight="1">
      <c r="A758" s="23"/>
      <c r="B758" s="23"/>
      <c r="C758" s="23"/>
      <c r="D758" s="23"/>
      <c r="E758" s="39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 ht="15.75" customHeight="1">
      <c r="A759" s="23"/>
      <c r="B759" s="23"/>
      <c r="C759" s="23"/>
      <c r="D759" s="23"/>
      <c r="E759" s="39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 ht="15.75" customHeight="1">
      <c r="A760" s="23"/>
      <c r="B760" s="23"/>
      <c r="C760" s="23"/>
      <c r="D760" s="23"/>
      <c r="E760" s="39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 ht="15.75" customHeight="1">
      <c r="A761" s="23"/>
      <c r="B761" s="23"/>
      <c r="C761" s="23"/>
      <c r="D761" s="23"/>
      <c r="E761" s="39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 ht="15.75" customHeight="1">
      <c r="A762" s="23"/>
      <c r="B762" s="23"/>
      <c r="C762" s="23"/>
      <c r="D762" s="23"/>
      <c r="E762" s="39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 ht="15.75" customHeight="1">
      <c r="A763" s="23"/>
      <c r="B763" s="23"/>
      <c r="C763" s="23"/>
      <c r="D763" s="23"/>
      <c r="E763" s="39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 ht="15.75" customHeight="1">
      <c r="A764" s="23"/>
      <c r="B764" s="23"/>
      <c r="C764" s="23"/>
      <c r="D764" s="23"/>
      <c r="E764" s="39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 ht="15.75" customHeight="1">
      <c r="A765" s="23"/>
      <c r="B765" s="23"/>
      <c r="C765" s="23"/>
      <c r="D765" s="23"/>
      <c r="E765" s="39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 ht="15.75" customHeight="1">
      <c r="A766" s="23"/>
      <c r="B766" s="23"/>
      <c r="C766" s="23"/>
      <c r="D766" s="23"/>
      <c r="E766" s="39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 ht="15.75" customHeight="1">
      <c r="A767" s="23"/>
      <c r="B767" s="23"/>
      <c r="C767" s="23"/>
      <c r="D767" s="23"/>
      <c r="E767" s="39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 ht="15.75" customHeight="1">
      <c r="A768" s="23"/>
      <c r="B768" s="23"/>
      <c r="C768" s="23"/>
      <c r="D768" s="23"/>
      <c r="E768" s="39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 ht="15.75" customHeight="1">
      <c r="A769" s="23"/>
      <c r="B769" s="23"/>
      <c r="C769" s="23"/>
      <c r="D769" s="23"/>
      <c r="E769" s="39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 ht="15.75" customHeight="1">
      <c r="A770" s="23"/>
      <c r="B770" s="23"/>
      <c r="C770" s="23"/>
      <c r="D770" s="23"/>
      <c r="E770" s="39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 ht="15.75" customHeight="1">
      <c r="A771" s="23"/>
      <c r="B771" s="23"/>
      <c r="C771" s="23"/>
      <c r="D771" s="23"/>
      <c r="E771" s="39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 ht="15.75" customHeight="1">
      <c r="A772" s="23"/>
      <c r="B772" s="23"/>
      <c r="C772" s="23"/>
      <c r="D772" s="23"/>
      <c r="E772" s="39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 ht="15.75" customHeight="1">
      <c r="A773" s="23"/>
      <c r="B773" s="23"/>
      <c r="C773" s="23"/>
      <c r="D773" s="23"/>
      <c r="E773" s="39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 ht="15.75" customHeight="1">
      <c r="A774" s="23"/>
      <c r="B774" s="23"/>
      <c r="C774" s="23"/>
      <c r="D774" s="23"/>
      <c r="E774" s="39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 ht="15.75" customHeight="1">
      <c r="A775" s="23"/>
      <c r="B775" s="23"/>
      <c r="C775" s="23"/>
      <c r="D775" s="23"/>
      <c r="E775" s="39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 ht="15.75" customHeight="1">
      <c r="A776" s="23"/>
      <c r="B776" s="23"/>
      <c r="C776" s="23"/>
      <c r="D776" s="23"/>
      <c r="E776" s="39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 ht="15.75" customHeight="1">
      <c r="A777" s="23"/>
      <c r="B777" s="23"/>
      <c r="C777" s="23"/>
      <c r="D777" s="23"/>
      <c r="E777" s="39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 ht="15.75" customHeight="1">
      <c r="A778" s="23"/>
      <c r="B778" s="23"/>
      <c r="C778" s="23"/>
      <c r="D778" s="23"/>
      <c r="E778" s="39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 ht="15.75" customHeight="1">
      <c r="A779" s="23"/>
      <c r="B779" s="23"/>
      <c r="C779" s="23"/>
      <c r="D779" s="23"/>
      <c r="E779" s="39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 ht="15.75" customHeight="1">
      <c r="A780" s="23"/>
      <c r="B780" s="23"/>
      <c r="C780" s="23"/>
      <c r="D780" s="23"/>
      <c r="E780" s="39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 ht="15.75" customHeight="1">
      <c r="A781" s="23"/>
      <c r="B781" s="23"/>
      <c r="C781" s="23"/>
      <c r="D781" s="23"/>
      <c r="E781" s="39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 ht="15.75" customHeight="1">
      <c r="A782" s="23"/>
      <c r="B782" s="23"/>
      <c r="C782" s="23"/>
      <c r="D782" s="23"/>
      <c r="E782" s="39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 ht="15.75" customHeight="1">
      <c r="A783" s="23"/>
      <c r="B783" s="23"/>
      <c r="C783" s="23"/>
      <c r="D783" s="23"/>
      <c r="E783" s="39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 ht="15.75" customHeight="1">
      <c r="A784" s="23"/>
      <c r="B784" s="23"/>
      <c r="C784" s="23"/>
      <c r="D784" s="23"/>
      <c r="E784" s="39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 ht="15.75" customHeight="1">
      <c r="A785" s="23"/>
      <c r="B785" s="23"/>
      <c r="C785" s="23"/>
      <c r="D785" s="23"/>
      <c r="E785" s="39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 ht="15.75" customHeight="1">
      <c r="A786" s="23"/>
      <c r="B786" s="23"/>
      <c r="C786" s="23"/>
      <c r="D786" s="23"/>
      <c r="E786" s="39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 ht="15.75" customHeight="1">
      <c r="A787" s="23"/>
      <c r="B787" s="23"/>
      <c r="C787" s="23"/>
      <c r="D787" s="23"/>
      <c r="E787" s="39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 ht="15.75" customHeight="1">
      <c r="A788" s="23"/>
      <c r="B788" s="23"/>
      <c r="C788" s="23"/>
      <c r="D788" s="23"/>
      <c r="E788" s="39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 ht="15.75" customHeight="1">
      <c r="A789" s="23"/>
      <c r="B789" s="23"/>
      <c r="C789" s="23"/>
      <c r="D789" s="23"/>
      <c r="E789" s="39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 ht="15.75" customHeight="1">
      <c r="A790" s="23"/>
      <c r="B790" s="23"/>
      <c r="C790" s="23"/>
      <c r="D790" s="23"/>
      <c r="E790" s="39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 ht="15.75" customHeight="1">
      <c r="A791" s="23"/>
      <c r="B791" s="23"/>
      <c r="C791" s="23"/>
      <c r="D791" s="23"/>
      <c r="E791" s="39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 ht="15.75" customHeight="1">
      <c r="A792" s="23"/>
      <c r="B792" s="23"/>
      <c r="C792" s="23"/>
      <c r="D792" s="23"/>
      <c r="E792" s="39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 ht="15.75" customHeight="1">
      <c r="A793" s="23"/>
      <c r="B793" s="23"/>
      <c r="C793" s="23"/>
      <c r="D793" s="23"/>
      <c r="E793" s="39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 ht="15.75" customHeight="1">
      <c r="A794" s="23"/>
      <c r="B794" s="23"/>
      <c r="C794" s="23"/>
      <c r="D794" s="23"/>
      <c r="E794" s="39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 ht="15.75" customHeight="1">
      <c r="A795" s="23"/>
      <c r="B795" s="23"/>
      <c r="C795" s="23"/>
      <c r="D795" s="23"/>
      <c r="E795" s="39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 ht="15.75" customHeight="1">
      <c r="A796" s="23"/>
      <c r="B796" s="23"/>
      <c r="C796" s="23"/>
      <c r="D796" s="23"/>
      <c r="E796" s="39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 ht="15.75" customHeight="1">
      <c r="A797" s="23"/>
      <c r="B797" s="23"/>
      <c r="C797" s="23"/>
      <c r="D797" s="23"/>
      <c r="E797" s="39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 ht="15.75" customHeight="1">
      <c r="A798" s="23"/>
      <c r="B798" s="23"/>
      <c r="C798" s="23"/>
      <c r="D798" s="23"/>
      <c r="E798" s="39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 ht="15.75" customHeight="1">
      <c r="A799" s="23"/>
      <c r="B799" s="23"/>
      <c r="C799" s="23"/>
      <c r="D799" s="23"/>
      <c r="E799" s="39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 ht="15.75" customHeight="1">
      <c r="A800" s="23"/>
      <c r="B800" s="23"/>
      <c r="C800" s="23"/>
      <c r="D800" s="23"/>
      <c r="E800" s="39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 ht="15.75" customHeight="1">
      <c r="A801" s="23"/>
      <c r="B801" s="23"/>
      <c r="C801" s="23"/>
      <c r="D801" s="23"/>
      <c r="E801" s="39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 ht="15.75" customHeight="1">
      <c r="A802" s="23"/>
      <c r="B802" s="23"/>
      <c r="C802" s="23"/>
      <c r="D802" s="23"/>
      <c r="E802" s="39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 ht="15.75" customHeight="1">
      <c r="A803" s="23"/>
      <c r="B803" s="23"/>
      <c r="C803" s="23"/>
      <c r="D803" s="23"/>
      <c r="E803" s="39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 ht="15.75" customHeight="1">
      <c r="A804" s="23"/>
      <c r="B804" s="23"/>
      <c r="C804" s="23"/>
      <c r="D804" s="23"/>
      <c r="E804" s="39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 ht="15.75" customHeight="1">
      <c r="A805" s="23"/>
      <c r="B805" s="23"/>
      <c r="C805" s="23"/>
      <c r="D805" s="23"/>
      <c r="E805" s="39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 ht="15.75" customHeight="1">
      <c r="A806" s="23"/>
      <c r="B806" s="23"/>
      <c r="C806" s="23"/>
      <c r="D806" s="23"/>
      <c r="E806" s="39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 ht="15.75" customHeight="1">
      <c r="A807" s="23"/>
      <c r="B807" s="23"/>
      <c r="C807" s="23"/>
      <c r="D807" s="23"/>
      <c r="E807" s="39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 ht="15.75" customHeight="1">
      <c r="A808" s="23"/>
      <c r="B808" s="23"/>
      <c r="C808" s="23"/>
      <c r="D808" s="23"/>
      <c r="E808" s="39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 ht="15.75" customHeight="1">
      <c r="A809" s="23"/>
      <c r="B809" s="23"/>
      <c r="C809" s="23"/>
      <c r="D809" s="23"/>
      <c r="E809" s="39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 ht="15.75" customHeight="1">
      <c r="A810" s="23"/>
      <c r="B810" s="23"/>
      <c r="C810" s="23"/>
      <c r="D810" s="23"/>
      <c r="E810" s="39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 ht="15.75" customHeight="1">
      <c r="A811" s="23"/>
      <c r="B811" s="23"/>
      <c r="C811" s="23"/>
      <c r="D811" s="23"/>
      <c r="E811" s="39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 ht="15.75" customHeight="1">
      <c r="A812" s="23"/>
      <c r="B812" s="23"/>
      <c r="C812" s="23"/>
      <c r="D812" s="23"/>
      <c r="E812" s="39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 ht="15.75" customHeight="1">
      <c r="A813" s="23"/>
      <c r="B813" s="23"/>
      <c r="C813" s="23"/>
      <c r="D813" s="23"/>
      <c r="E813" s="39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 ht="15.75" customHeight="1">
      <c r="A814" s="23"/>
      <c r="B814" s="23"/>
      <c r="C814" s="23"/>
      <c r="D814" s="23"/>
      <c r="E814" s="39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 ht="15.75" customHeight="1">
      <c r="A815" s="23"/>
      <c r="B815" s="23"/>
      <c r="C815" s="23"/>
      <c r="D815" s="23"/>
      <c r="E815" s="39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 ht="15.75" customHeight="1">
      <c r="A816" s="23"/>
      <c r="B816" s="23"/>
      <c r="C816" s="23"/>
      <c r="D816" s="23"/>
      <c r="E816" s="39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 ht="15.75" customHeight="1">
      <c r="A817" s="23"/>
      <c r="B817" s="23"/>
      <c r="C817" s="23"/>
      <c r="D817" s="23"/>
      <c r="E817" s="39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 ht="15.75" customHeight="1">
      <c r="A818" s="23"/>
      <c r="B818" s="23"/>
      <c r="C818" s="23"/>
      <c r="D818" s="23"/>
      <c r="E818" s="39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 ht="15.75" customHeight="1">
      <c r="A819" s="23"/>
      <c r="B819" s="23"/>
      <c r="C819" s="23"/>
      <c r="D819" s="23"/>
      <c r="E819" s="39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 ht="15.75" customHeight="1">
      <c r="A820" s="23"/>
      <c r="B820" s="23"/>
      <c r="C820" s="23"/>
      <c r="D820" s="23"/>
      <c r="E820" s="39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 ht="15.75" customHeight="1">
      <c r="A821" s="23"/>
      <c r="B821" s="23"/>
      <c r="C821" s="23"/>
      <c r="D821" s="23"/>
      <c r="E821" s="39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 ht="15.75" customHeight="1">
      <c r="A822" s="23"/>
      <c r="B822" s="23"/>
      <c r="C822" s="23"/>
      <c r="D822" s="23"/>
      <c r="E822" s="39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 ht="15.75" customHeight="1">
      <c r="A823" s="23"/>
      <c r="B823" s="23"/>
      <c r="C823" s="23"/>
      <c r="D823" s="23"/>
      <c r="E823" s="39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 ht="15.75" customHeight="1">
      <c r="A824" s="23"/>
      <c r="B824" s="23"/>
      <c r="C824" s="23"/>
      <c r="D824" s="23"/>
      <c r="E824" s="39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 ht="15.75" customHeight="1">
      <c r="A825" s="23"/>
      <c r="B825" s="23"/>
      <c r="C825" s="23"/>
      <c r="D825" s="23"/>
      <c r="E825" s="39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 ht="15.75" customHeight="1">
      <c r="A826" s="23"/>
      <c r="B826" s="23"/>
      <c r="C826" s="23"/>
      <c r="D826" s="23"/>
      <c r="E826" s="39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 ht="15.75" customHeight="1">
      <c r="A827" s="23"/>
      <c r="B827" s="23"/>
      <c r="C827" s="23"/>
      <c r="D827" s="23"/>
      <c r="E827" s="39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 ht="15.75" customHeight="1">
      <c r="A828" s="23"/>
      <c r="B828" s="23"/>
      <c r="C828" s="23"/>
      <c r="D828" s="23"/>
      <c r="E828" s="39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 ht="15.75" customHeight="1">
      <c r="A829" s="23"/>
      <c r="B829" s="23"/>
      <c r="C829" s="23"/>
      <c r="D829" s="23"/>
      <c r="E829" s="39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 ht="15.75" customHeight="1">
      <c r="A830" s="23"/>
      <c r="B830" s="23"/>
      <c r="C830" s="23"/>
      <c r="D830" s="23"/>
      <c r="E830" s="39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 ht="15.75" customHeight="1">
      <c r="A831" s="23"/>
      <c r="B831" s="23"/>
      <c r="C831" s="23"/>
      <c r="D831" s="23"/>
      <c r="E831" s="39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 ht="15.75" customHeight="1">
      <c r="A832" s="23"/>
      <c r="B832" s="23"/>
      <c r="C832" s="23"/>
      <c r="D832" s="23"/>
      <c r="E832" s="39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 ht="15.75" customHeight="1">
      <c r="A833" s="23"/>
      <c r="B833" s="23"/>
      <c r="C833" s="23"/>
      <c r="D833" s="23"/>
      <c r="E833" s="39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 ht="15.75" customHeight="1">
      <c r="A834" s="23"/>
      <c r="B834" s="23"/>
      <c r="C834" s="23"/>
      <c r="D834" s="23"/>
      <c r="E834" s="39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 ht="15.75" customHeight="1">
      <c r="A835" s="23"/>
      <c r="B835" s="23"/>
      <c r="C835" s="23"/>
      <c r="D835" s="23"/>
      <c r="E835" s="39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 ht="15.75" customHeight="1">
      <c r="A836" s="23"/>
      <c r="B836" s="23"/>
      <c r="C836" s="23"/>
      <c r="D836" s="23"/>
      <c r="E836" s="39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 ht="15.75" customHeight="1">
      <c r="A837" s="23"/>
      <c r="B837" s="23"/>
      <c r="C837" s="23"/>
      <c r="D837" s="23"/>
      <c r="E837" s="39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 ht="15.75" customHeight="1">
      <c r="A838" s="23"/>
      <c r="B838" s="23"/>
      <c r="C838" s="23"/>
      <c r="D838" s="23"/>
      <c r="E838" s="39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 ht="15.75" customHeight="1">
      <c r="A839" s="23"/>
      <c r="B839" s="23"/>
      <c r="C839" s="23"/>
      <c r="D839" s="23"/>
      <c r="E839" s="39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 ht="15.75" customHeight="1">
      <c r="A840" s="23"/>
      <c r="B840" s="23"/>
      <c r="C840" s="23"/>
      <c r="D840" s="23"/>
      <c r="E840" s="39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 ht="15.75" customHeight="1">
      <c r="A841" s="23"/>
      <c r="B841" s="23"/>
      <c r="C841" s="23"/>
      <c r="D841" s="23"/>
      <c r="E841" s="39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 ht="15.75" customHeight="1">
      <c r="A842" s="23"/>
      <c r="B842" s="23"/>
      <c r="C842" s="23"/>
      <c r="D842" s="23"/>
      <c r="E842" s="39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 ht="15.75" customHeight="1">
      <c r="A843" s="23"/>
      <c r="B843" s="23"/>
      <c r="C843" s="23"/>
      <c r="D843" s="23"/>
      <c r="E843" s="39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 ht="15.75" customHeight="1">
      <c r="A844" s="23"/>
      <c r="B844" s="23"/>
      <c r="C844" s="23"/>
      <c r="D844" s="23"/>
      <c r="E844" s="39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 ht="15.75" customHeight="1">
      <c r="A845" s="23"/>
      <c r="B845" s="23"/>
      <c r="C845" s="23"/>
      <c r="D845" s="23"/>
      <c r="E845" s="39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 ht="15.75" customHeight="1">
      <c r="A846" s="23"/>
      <c r="B846" s="23"/>
      <c r="C846" s="23"/>
      <c r="D846" s="23"/>
      <c r="E846" s="39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 ht="15.75" customHeight="1">
      <c r="A847" s="23"/>
      <c r="B847" s="23"/>
      <c r="C847" s="23"/>
      <c r="D847" s="23"/>
      <c r="E847" s="39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 ht="15.75" customHeight="1">
      <c r="A848" s="23"/>
      <c r="B848" s="23"/>
      <c r="C848" s="23"/>
      <c r="D848" s="23"/>
      <c r="E848" s="39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 ht="15.75" customHeight="1">
      <c r="A849" s="23"/>
      <c r="B849" s="23"/>
      <c r="C849" s="23"/>
      <c r="D849" s="23"/>
      <c r="E849" s="39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 ht="15.75" customHeight="1">
      <c r="A850" s="23"/>
      <c r="B850" s="23"/>
      <c r="C850" s="23"/>
      <c r="D850" s="23"/>
      <c r="E850" s="39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 ht="15.75" customHeight="1">
      <c r="A851" s="23"/>
      <c r="B851" s="23"/>
      <c r="C851" s="23"/>
      <c r="D851" s="23"/>
      <c r="E851" s="39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 ht="15.75" customHeight="1">
      <c r="A852" s="23"/>
      <c r="B852" s="23"/>
      <c r="C852" s="23"/>
      <c r="D852" s="23"/>
      <c r="E852" s="39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 ht="15.75" customHeight="1">
      <c r="A853" s="23"/>
      <c r="B853" s="23"/>
      <c r="C853" s="23"/>
      <c r="D853" s="23"/>
      <c r="E853" s="39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 ht="15.75" customHeight="1">
      <c r="A854" s="23"/>
      <c r="B854" s="23"/>
      <c r="C854" s="23"/>
      <c r="D854" s="23"/>
      <c r="E854" s="39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 ht="15.75" customHeight="1">
      <c r="A855" s="23"/>
      <c r="B855" s="23"/>
      <c r="C855" s="23"/>
      <c r="D855" s="23"/>
      <c r="E855" s="39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 ht="15.75" customHeight="1">
      <c r="A856" s="23"/>
      <c r="B856" s="23"/>
      <c r="C856" s="23"/>
      <c r="D856" s="23"/>
      <c r="E856" s="39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 ht="15.75" customHeight="1">
      <c r="A857" s="23"/>
      <c r="B857" s="23"/>
      <c r="C857" s="23"/>
      <c r="D857" s="23"/>
      <c r="E857" s="39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 ht="15.75" customHeight="1">
      <c r="A858" s="23"/>
      <c r="B858" s="23"/>
      <c r="C858" s="23"/>
      <c r="D858" s="23"/>
      <c r="E858" s="39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 ht="15.75" customHeight="1">
      <c r="A859" s="23"/>
      <c r="B859" s="23"/>
      <c r="C859" s="23"/>
      <c r="D859" s="23"/>
      <c r="E859" s="39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 ht="15.75" customHeight="1">
      <c r="A860" s="23"/>
      <c r="B860" s="23"/>
      <c r="C860" s="23"/>
      <c r="D860" s="23"/>
      <c r="E860" s="39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 ht="15.75" customHeight="1">
      <c r="A861" s="23"/>
      <c r="B861" s="23"/>
      <c r="C861" s="23"/>
      <c r="D861" s="23"/>
      <c r="E861" s="39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 ht="15.75" customHeight="1">
      <c r="A862" s="23"/>
      <c r="B862" s="23"/>
      <c r="C862" s="23"/>
      <c r="D862" s="23"/>
      <c r="E862" s="39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 ht="15.75" customHeight="1">
      <c r="A863" s="23"/>
      <c r="B863" s="23"/>
      <c r="C863" s="23"/>
      <c r="D863" s="23"/>
      <c r="E863" s="39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 ht="15.75" customHeight="1">
      <c r="A864" s="23"/>
      <c r="B864" s="23"/>
      <c r="C864" s="23"/>
      <c r="D864" s="23"/>
      <c r="E864" s="39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 ht="15.75" customHeight="1">
      <c r="A865" s="23"/>
      <c r="B865" s="23"/>
      <c r="C865" s="23"/>
      <c r="D865" s="23"/>
      <c r="E865" s="39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 ht="15.75" customHeight="1">
      <c r="A866" s="23"/>
      <c r="B866" s="23"/>
      <c r="C866" s="23"/>
      <c r="D866" s="23"/>
      <c r="E866" s="39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 ht="15.75" customHeight="1">
      <c r="A867" s="23"/>
      <c r="B867" s="23"/>
      <c r="C867" s="23"/>
      <c r="D867" s="23"/>
      <c r="E867" s="39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 ht="15.75" customHeight="1">
      <c r="A868" s="23"/>
      <c r="B868" s="23"/>
      <c r="C868" s="23"/>
      <c r="D868" s="23"/>
      <c r="E868" s="39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 ht="15.75" customHeight="1">
      <c r="A869" s="23"/>
      <c r="B869" s="23"/>
      <c r="C869" s="23"/>
      <c r="D869" s="23"/>
      <c r="E869" s="39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 ht="15.75" customHeight="1">
      <c r="A870" s="23"/>
      <c r="B870" s="23"/>
      <c r="C870" s="23"/>
      <c r="D870" s="23"/>
      <c r="E870" s="39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 ht="15.75" customHeight="1">
      <c r="A871" s="23"/>
      <c r="B871" s="23"/>
      <c r="C871" s="23"/>
      <c r="D871" s="23"/>
      <c r="E871" s="39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 ht="15.75" customHeight="1">
      <c r="A872" s="23"/>
      <c r="B872" s="23"/>
      <c r="C872" s="23"/>
      <c r="D872" s="23"/>
      <c r="E872" s="39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 ht="15.75" customHeight="1">
      <c r="A873" s="23"/>
      <c r="B873" s="23"/>
      <c r="C873" s="23"/>
      <c r="D873" s="23"/>
      <c r="E873" s="39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 ht="15.75" customHeight="1">
      <c r="A874" s="23"/>
      <c r="B874" s="23"/>
      <c r="C874" s="23"/>
      <c r="D874" s="23"/>
      <c r="E874" s="39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 ht="15.75" customHeight="1">
      <c r="A875" s="23"/>
      <c r="B875" s="23"/>
      <c r="C875" s="23"/>
      <c r="D875" s="23"/>
      <c r="E875" s="39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 ht="15.75" customHeight="1">
      <c r="A876" s="23"/>
      <c r="B876" s="23"/>
      <c r="C876" s="23"/>
      <c r="D876" s="23"/>
      <c r="E876" s="39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 ht="15.75" customHeight="1">
      <c r="A877" s="23"/>
      <c r="B877" s="23"/>
      <c r="C877" s="23"/>
      <c r="D877" s="23"/>
      <c r="E877" s="39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 ht="15.75" customHeight="1">
      <c r="A878" s="23"/>
      <c r="B878" s="23"/>
      <c r="C878" s="23"/>
      <c r="D878" s="23"/>
      <c r="E878" s="39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 ht="15.75" customHeight="1">
      <c r="A879" s="23"/>
      <c r="B879" s="23"/>
      <c r="C879" s="23"/>
      <c r="D879" s="23"/>
      <c r="E879" s="39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 ht="15.75" customHeight="1">
      <c r="A880" s="23"/>
      <c r="B880" s="23"/>
      <c r="C880" s="23"/>
      <c r="D880" s="23"/>
      <c r="E880" s="39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 ht="15.75" customHeight="1">
      <c r="A881" s="23"/>
      <c r="B881" s="23"/>
      <c r="C881" s="23"/>
      <c r="D881" s="23"/>
      <c r="E881" s="39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 ht="15.75" customHeight="1">
      <c r="A882" s="23"/>
      <c r="B882" s="23"/>
      <c r="C882" s="23"/>
      <c r="D882" s="23"/>
      <c r="E882" s="39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 ht="15.75" customHeight="1">
      <c r="A883" s="23"/>
      <c r="B883" s="23"/>
      <c r="C883" s="23"/>
      <c r="D883" s="23"/>
      <c r="E883" s="39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 ht="15.75" customHeight="1">
      <c r="A884" s="23"/>
      <c r="B884" s="23"/>
      <c r="C884" s="23"/>
      <c r="D884" s="23"/>
      <c r="E884" s="39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 ht="15.75" customHeight="1">
      <c r="A885" s="23"/>
      <c r="B885" s="23"/>
      <c r="C885" s="23"/>
      <c r="D885" s="23"/>
      <c r="E885" s="39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 ht="15.75" customHeight="1">
      <c r="A886" s="23"/>
      <c r="B886" s="23"/>
      <c r="C886" s="23"/>
      <c r="D886" s="23"/>
      <c r="E886" s="39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 ht="15.75" customHeight="1">
      <c r="A887" s="23"/>
      <c r="B887" s="23"/>
      <c r="C887" s="23"/>
      <c r="D887" s="23"/>
      <c r="E887" s="39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 ht="15.75" customHeight="1">
      <c r="A888" s="23"/>
      <c r="B888" s="23"/>
      <c r="C888" s="23"/>
      <c r="D888" s="23"/>
      <c r="E888" s="39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 ht="15.75" customHeight="1">
      <c r="A889" s="23"/>
      <c r="B889" s="23"/>
      <c r="C889" s="23"/>
      <c r="D889" s="23"/>
      <c r="E889" s="39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 ht="15.75" customHeight="1">
      <c r="A890" s="23"/>
      <c r="B890" s="23"/>
      <c r="C890" s="23"/>
      <c r="D890" s="23"/>
      <c r="E890" s="39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 ht="15.75" customHeight="1">
      <c r="A891" s="23"/>
      <c r="B891" s="23"/>
      <c r="C891" s="23"/>
      <c r="D891" s="23"/>
      <c r="E891" s="39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 ht="15.75" customHeight="1">
      <c r="A892" s="23"/>
      <c r="B892" s="23"/>
      <c r="C892" s="23"/>
      <c r="D892" s="23"/>
      <c r="E892" s="39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 ht="15.75" customHeight="1">
      <c r="A893" s="23"/>
      <c r="B893" s="23"/>
      <c r="C893" s="23"/>
      <c r="D893" s="23"/>
      <c r="E893" s="39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 ht="15.75" customHeight="1">
      <c r="A894" s="23"/>
      <c r="B894" s="23"/>
      <c r="C894" s="23"/>
      <c r="D894" s="23"/>
      <c r="E894" s="39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 ht="15.75" customHeight="1">
      <c r="A895" s="23"/>
      <c r="B895" s="23"/>
      <c r="C895" s="23"/>
      <c r="D895" s="23"/>
      <c r="E895" s="39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 ht="15.75" customHeight="1">
      <c r="A896" s="23"/>
      <c r="B896" s="23"/>
      <c r="C896" s="23"/>
      <c r="D896" s="23"/>
      <c r="E896" s="39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 ht="15.75" customHeight="1">
      <c r="A897" s="23"/>
      <c r="B897" s="23"/>
      <c r="C897" s="23"/>
      <c r="D897" s="23"/>
      <c r="E897" s="39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 ht="15.75" customHeight="1">
      <c r="A898" s="23"/>
      <c r="B898" s="23"/>
      <c r="C898" s="23"/>
      <c r="D898" s="23"/>
      <c r="E898" s="39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 ht="15.75" customHeight="1">
      <c r="A899" s="23"/>
      <c r="B899" s="23"/>
      <c r="C899" s="23"/>
      <c r="D899" s="23"/>
      <c r="E899" s="39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 ht="15.75" customHeight="1">
      <c r="A900" s="23"/>
      <c r="B900" s="23"/>
      <c r="C900" s="23"/>
      <c r="D900" s="23"/>
      <c r="E900" s="39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 ht="15.75" customHeight="1">
      <c r="A901" s="23"/>
      <c r="B901" s="23"/>
      <c r="C901" s="23"/>
      <c r="D901" s="23"/>
      <c r="E901" s="39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 ht="15.75" customHeight="1">
      <c r="A902" s="23"/>
      <c r="B902" s="23"/>
      <c r="C902" s="23"/>
      <c r="D902" s="23"/>
      <c r="E902" s="39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 ht="15.75" customHeight="1">
      <c r="A903" s="23"/>
      <c r="B903" s="23"/>
      <c r="C903" s="23"/>
      <c r="D903" s="23"/>
      <c r="E903" s="39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 ht="15.75" customHeight="1">
      <c r="A904" s="23"/>
      <c r="B904" s="23"/>
      <c r="C904" s="23"/>
      <c r="D904" s="23"/>
      <c r="E904" s="39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 ht="15.75" customHeight="1">
      <c r="A905" s="23"/>
      <c r="B905" s="23"/>
      <c r="C905" s="23"/>
      <c r="D905" s="23"/>
      <c r="E905" s="39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 ht="15.75" customHeight="1">
      <c r="A906" s="23"/>
      <c r="B906" s="23"/>
      <c r="C906" s="23"/>
      <c r="D906" s="23"/>
      <c r="E906" s="39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 ht="15.75" customHeight="1">
      <c r="A907" s="23"/>
      <c r="B907" s="23"/>
      <c r="C907" s="23"/>
      <c r="D907" s="23"/>
      <c r="E907" s="39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 ht="15.75" customHeight="1">
      <c r="A908" s="23"/>
      <c r="B908" s="23"/>
      <c r="C908" s="23"/>
      <c r="D908" s="23"/>
      <c r="E908" s="39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 ht="15.75" customHeight="1">
      <c r="A909" s="23"/>
      <c r="B909" s="23"/>
      <c r="C909" s="23"/>
      <c r="D909" s="23"/>
      <c r="E909" s="39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 ht="15.75" customHeight="1">
      <c r="A910" s="23"/>
      <c r="B910" s="23"/>
      <c r="C910" s="23"/>
      <c r="D910" s="23"/>
      <c r="E910" s="39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 ht="15.75" customHeight="1">
      <c r="A911" s="23"/>
      <c r="B911" s="23"/>
      <c r="C911" s="23"/>
      <c r="D911" s="23"/>
      <c r="E911" s="39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 ht="15.75" customHeight="1">
      <c r="A912" s="23"/>
      <c r="B912" s="23"/>
      <c r="C912" s="23"/>
      <c r="D912" s="23"/>
      <c r="E912" s="39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 ht="15.75" customHeight="1">
      <c r="A913" s="23"/>
      <c r="B913" s="23"/>
      <c r="C913" s="23"/>
      <c r="D913" s="23"/>
      <c r="E913" s="39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 ht="15.75" customHeight="1">
      <c r="A914" s="23"/>
      <c r="B914" s="23"/>
      <c r="C914" s="23"/>
      <c r="D914" s="23"/>
      <c r="E914" s="39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 ht="15.75" customHeight="1">
      <c r="A915" s="23"/>
      <c r="B915" s="23"/>
      <c r="C915" s="23"/>
      <c r="D915" s="23"/>
      <c r="E915" s="39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 ht="15.75" customHeight="1">
      <c r="A916" s="23"/>
      <c r="B916" s="23"/>
      <c r="C916" s="23"/>
      <c r="D916" s="23"/>
      <c r="E916" s="39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 ht="15.75" customHeight="1">
      <c r="A917" s="23"/>
      <c r="B917" s="23"/>
      <c r="C917" s="23"/>
      <c r="D917" s="23"/>
      <c r="E917" s="39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 ht="15.75" customHeight="1">
      <c r="A918" s="23"/>
      <c r="B918" s="23"/>
      <c r="C918" s="23"/>
      <c r="D918" s="23"/>
      <c r="E918" s="39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 ht="15.75" customHeight="1">
      <c r="A919" s="23"/>
      <c r="B919" s="23"/>
      <c r="C919" s="23"/>
      <c r="D919" s="23"/>
      <c r="E919" s="39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 ht="15.75" customHeight="1">
      <c r="A920" s="23"/>
      <c r="B920" s="23"/>
      <c r="C920" s="23"/>
      <c r="D920" s="23"/>
      <c r="E920" s="39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 ht="15.75" customHeight="1">
      <c r="A921" s="23"/>
      <c r="B921" s="23"/>
      <c r="C921" s="23"/>
      <c r="D921" s="23"/>
      <c r="E921" s="39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 ht="15.75" customHeight="1">
      <c r="A922" s="23"/>
      <c r="B922" s="23"/>
      <c r="C922" s="23"/>
      <c r="D922" s="23"/>
      <c r="E922" s="39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 ht="15.75" customHeight="1">
      <c r="A923" s="23"/>
      <c r="B923" s="23"/>
      <c r="C923" s="23"/>
      <c r="D923" s="23"/>
      <c r="E923" s="39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 ht="15.75" customHeight="1">
      <c r="A924" s="23"/>
      <c r="B924" s="23"/>
      <c r="C924" s="23"/>
      <c r="D924" s="23"/>
      <c r="E924" s="39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 ht="15.75" customHeight="1">
      <c r="A925" s="23"/>
      <c r="B925" s="23"/>
      <c r="C925" s="23"/>
      <c r="D925" s="23"/>
      <c r="E925" s="39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 ht="15.75" customHeight="1">
      <c r="A926" s="23"/>
      <c r="B926" s="23"/>
      <c r="C926" s="23"/>
      <c r="D926" s="23"/>
      <c r="E926" s="39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 ht="15.75" customHeight="1">
      <c r="A927" s="23"/>
      <c r="B927" s="23"/>
      <c r="C927" s="23"/>
      <c r="D927" s="23"/>
      <c r="E927" s="39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 ht="15.75" customHeight="1">
      <c r="A928" s="23"/>
      <c r="B928" s="23"/>
      <c r="C928" s="23"/>
      <c r="D928" s="23"/>
      <c r="E928" s="39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 ht="15.75" customHeight="1">
      <c r="A929" s="23"/>
      <c r="B929" s="23"/>
      <c r="C929" s="23"/>
      <c r="D929" s="23"/>
      <c r="E929" s="39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 ht="15.75" customHeight="1">
      <c r="A930" s="23"/>
      <c r="B930" s="23"/>
      <c r="C930" s="23"/>
      <c r="D930" s="23"/>
      <c r="E930" s="39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 ht="15.75" customHeight="1">
      <c r="A931" s="23"/>
      <c r="B931" s="23"/>
      <c r="C931" s="23"/>
      <c r="D931" s="23"/>
      <c r="E931" s="39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 ht="15.75" customHeight="1">
      <c r="A932" s="23"/>
      <c r="B932" s="23"/>
      <c r="C932" s="23"/>
      <c r="D932" s="23"/>
      <c r="E932" s="39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 ht="15.75" customHeight="1">
      <c r="A933" s="23"/>
      <c r="B933" s="23"/>
      <c r="C933" s="23"/>
      <c r="D933" s="23"/>
      <c r="E933" s="39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 ht="15.75" customHeight="1">
      <c r="A934" s="23"/>
      <c r="B934" s="23"/>
      <c r="C934" s="23"/>
      <c r="D934" s="23"/>
      <c r="E934" s="39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 ht="15.75" customHeight="1">
      <c r="A935" s="23"/>
      <c r="B935" s="23"/>
      <c r="C935" s="23"/>
      <c r="D935" s="23"/>
      <c r="E935" s="39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 ht="15.75" customHeight="1">
      <c r="A936" s="23"/>
      <c r="B936" s="23"/>
      <c r="C936" s="23"/>
      <c r="D936" s="23"/>
      <c r="E936" s="39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 ht="15.75" customHeight="1">
      <c r="A937" s="23"/>
      <c r="B937" s="23"/>
      <c r="C937" s="23"/>
      <c r="D937" s="23"/>
      <c r="E937" s="39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 ht="15.75" customHeight="1">
      <c r="A938" s="23"/>
      <c r="B938" s="23"/>
      <c r="C938" s="23"/>
      <c r="D938" s="23"/>
      <c r="E938" s="39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 ht="15.75" customHeight="1">
      <c r="A939" s="23"/>
      <c r="B939" s="23"/>
      <c r="C939" s="23"/>
      <c r="D939" s="23"/>
      <c r="E939" s="39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 ht="15.75" customHeight="1">
      <c r="A940" s="23"/>
      <c r="B940" s="23"/>
      <c r="C940" s="23"/>
      <c r="D940" s="23"/>
      <c r="E940" s="39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 ht="15.75" customHeight="1">
      <c r="A941" s="23"/>
      <c r="B941" s="23"/>
      <c r="C941" s="23"/>
      <c r="D941" s="23"/>
      <c r="E941" s="39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 ht="15.75" customHeight="1">
      <c r="A942" s="23"/>
      <c r="B942" s="23"/>
      <c r="C942" s="23"/>
      <c r="D942" s="23"/>
      <c r="E942" s="39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 ht="15.75" customHeight="1">
      <c r="A943" s="23"/>
      <c r="B943" s="23"/>
      <c r="C943" s="23"/>
      <c r="D943" s="23"/>
      <c r="E943" s="39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 ht="15.75" customHeight="1">
      <c r="A944" s="23"/>
      <c r="B944" s="23"/>
      <c r="C944" s="23"/>
      <c r="D944" s="23"/>
      <c r="E944" s="39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 ht="15.75" customHeight="1">
      <c r="A945" s="23"/>
      <c r="B945" s="23"/>
      <c r="C945" s="23"/>
      <c r="D945" s="23"/>
      <c r="E945" s="39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 ht="15.75" customHeight="1">
      <c r="A946" s="23"/>
      <c r="B946" s="23"/>
      <c r="C946" s="23"/>
      <c r="D946" s="23"/>
      <c r="E946" s="39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 ht="15.75" customHeight="1">
      <c r="A947" s="23"/>
      <c r="B947" s="23"/>
      <c r="C947" s="23"/>
      <c r="D947" s="23"/>
      <c r="E947" s="39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 ht="15.75" customHeight="1">
      <c r="A948" s="23"/>
      <c r="B948" s="23"/>
      <c r="C948" s="23"/>
      <c r="D948" s="23"/>
      <c r="E948" s="39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 ht="15.75" customHeight="1">
      <c r="A949" s="23"/>
      <c r="B949" s="23"/>
      <c r="C949" s="23"/>
      <c r="D949" s="23"/>
      <c r="E949" s="39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 ht="15.75" customHeight="1">
      <c r="A950" s="23"/>
      <c r="B950" s="23"/>
      <c r="C950" s="23"/>
      <c r="D950" s="23"/>
      <c r="E950" s="39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 ht="15.75" customHeight="1">
      <c r="A951" s="23"/>
      <c r="B951" s="23"/>
      <c r="C951" s="23"/>
      <c r="D951" s="23"/>
      <c r="E951" s="39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 ht="15.75" customHeight="1">
      <c r="A952" s="23"/>
      <c r="B952" s="23"/>
      <c r="C952" s="23"/>
      <c r="D952" s="23"/>
      <c r="E952" s="39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 ht="15.75" customHeight="1">
      <c r="A953" s="23"/>
      <c r="B953" s="23"/>
      <c r="C953" s="23"/>
      <c r="D953" s="23"/>
      <c r="E953" s="39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 ht="15.75" customHeight="1">
      <c r="A954" s="23"/>
      <c r="B954" s="23"/>
      <c r="C954" s="23"/>
      <c r="D954" s="23"/>
      <c r="E954" s="39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 ht="15.75" customHeight="1">
      <c r="A955" s="23"/>
      <c r="B955" s="23"/>
      <c r="C955" s="23"/>
      <c r="D955" s="23"/>
      <c r="E955" s="39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 ht="15.75" customHeight="1">
      <c r="A956" s="23"/>
      <c r="B956" s="23"/>
      <c r="C956" s="23"/>
      <c r="D956" s="23"/>
      <c r="E956" s="39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 ht="15.75" customHeight="1">
      <c r="A957" s="23"/>
      <c r="B957" s="23"/>
      <c r="C957" s="23"/>
      <c r="D957" s="23"/>
      <c r="E957" s="39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 ht="15.75" customHeight="1">
      <c r="A958" s="23"/>
      <c r="B958" s="23"/>
      <c r="C958" s="23"/>
      <c r="D958" s="23"/>
      <c r="E958" s="39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 ht="15.75" customHeight="1">
      <c r="A959" s="23"/>
      <c r="B959" s="23"/>
      <c r="C959" s="23"/>
      <c r="D959" s="23"/>
      <c r="E959" s="39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 ht="15.75" customHeight="1">
      <c r="A960" s="23"/>
      <c r="B960" s="23"/>
      <c r="C960" s="23"/>
      <c r="D960" s="23"/>
      <c r="E960" s="39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 ht="15.75" customHeight="1">
      <c r="A961" s="23"/>
      <c r="B961" s="23"/>
      <c r="C961" s="23"/>
      <c r="D961" s="23"/>
      <c r="E961" s="39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 ht="15.75" customHeight="1">
      <c r="A962" s="23"/>
      <c r="B962" s="23"/>
      <c r="C962" s="23"/>
      <c r="D962" s="23"/>
      <c r="E962" s="39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 ht="15.75" customHeight="1">
      <c r="A963" s="23"/>
      <c r="B963" s="23"/>
      <c r="C963" s="23"/>
      <c r="D963" s="23"/>
      <c r="E963" s="39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 ht="15.75" customHeight="1">
      <c r="A964" s="23"/>
      <c r="B964" s="23"/>
      <c r="C964" s="23"/>
      <c r="D964" s="23"/>
      <c r="E964" s="39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 ht="15.75" customHeight="1">
      <c r="A965" s="23"/>
      <c r="B965" s="23"/>
      <c r="C965" s="23"/>
      <c r="D965" s="23"/>
      <c r="E965" s="39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 ht="15.75" customHeight="1">
      <c r="A966" s="23"/>
      <c r="B966" s="23"/>
      <c r="C966" s="23"/>
      <c r="D966" s="23"/>
      <c r="E966" s="39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 ht="15.75" customHeight="1">
      <c r="A967" s="23"/>
      <c r="B967" s="23"/>
      <c r="C967" s="23"/>
      <c r="D967" s="23"/>
      <c r="E967" s="39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 ht="15.75" customHeight="1">
      <c r="A968" s="23"/>
      <c r="B968" s="23"/>
      <c r="C968" s="23"/>
      <c r="D968" s="23"/>
      <c r="E968" s="39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 ht="15.75" customHeight="1">
      <c r="A969" s="23"/>
      <c r="B969" s="23"/>
      <c r="C969" s="23"/>
      <c r="D969" s="23"/>
      <c r="E969" s="39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 ht="15.75" customHeight="1">
      <c r="A970" s="23"/>
      <c r="B970" s="23"/>
      <c r="C970" s="23"/>
      <c r="D970" s="23"/>
      <c r="E970" s="39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 ht="15.75" customHeight="1">
      <c r="A971" s="23"/>
      <c r="B971" s="23"/>
      <c r="C971" s="23"/>
      <c r="D971" s="23"/>
      <c r="E971" s="39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 ht="15.75" customHeight="1">
      <c r="A972" s="23"/>
      <c r="B972" s="23"/>
      <c r="C972" s="23"/>
      <c r="D972" s="23"/>
      <c r="E972" s="39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 ht="15.75" customHeight="1">
      <c r="A973" s="23"/>
      <c r="B973" s="23"/>
      <c r="C973" s="23"/>
      <c r="D973" s="23"/>
      <c r="E973" s="39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 ht="15.75" customHeight="1">
      <c r="A974" s="23"/>
      <c r="B974" s="23"/>
      <c r="C974" s="23"/>
      <c r="D974" s="23"/>
      <c r="E974" s="39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 ht="15.75" customHeight="1">
      <c r="A975" s="23"/>
      <c r="B975" s="23"/>
      <c r="C975" s="23"/>
      <c r="D975" s="23"/>
      <c r="E975" s="39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 ht="15.75" customHeight="1">
      <c r="A976" s="23"/>
      <c r="B976" s="23"/>
      <c r="C976" s="23"/>
      <c r="D976" s="23"/>
      <c r="E976" s="39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 ht="15.75" customHeight="1">
      <c r="A977" s="23"/>
      <c r="B977" s="23"/>
      <c r="C977" s="23"/>
      <c r="D977" s="23"/>
      <c r="E977" s="39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 ht="15.75" customHeight="1">
      <c r="A978" s="23"/>
      <c r="B978" s="23"/>
      <c r="C978" s="23"/>
      <c r="D978" s="23"/>
      <c r="E978" s="39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 ht="15.75" customHeight="1">
      <c r="A979" s="23"/>
      <c r="B979" s="23"/>
      <c r="C979" s="23"/>
      <c r="D979" s="23"/>
      <c r="E979" s="39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 ht="15.75" customHeight="1">
      <c r="A980" s="23"/>
      <c r="B980" s="23"/>
      <c r="C980" s="23"/>
      <c r="D980" s="23"/>
      <c r="E980" s="39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 ht="15.75" customHeight="1">
      <c r="A981" s="23"/>
      <c r="B981" s="23"/>
      <c r="C981" s="23"/>
      <c r="D981" s="23"/>
      <c r="E981" s="39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 ht="15.75" customHeight="1">
      <c r="A982" s="23"/>
      <c r="B982" s="23"/>
      <c r="C982" s="23"/>
      <c r="D982" s="23"/>
      <c r="E982" s="39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 ht="15.75" customHeight="1">
      <c r="A983" s="23"/>
      <c r="B983" s="23"/>
      <c r="C983" s="23"/>
      <c r="D983" s="23"/>
      <c r="E983" s="39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 ht="15.75" customHeight="1">
      <c r="A984" s="23"/>
      <c r="B984" s="23"/>
      <c r="C984" s="23"/>
      <c r="D984" s="23"/>
      <c r="E984" s="39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 ht="15.75" customHeight="1">
      <c r="A985" s="23"/>
      <c r="B985" s="23"/>
      <c r="C985" s="23"/>
      <c r="D985" s="23"/>
      <c r="E985" s="39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 ht="15.75" customHeight="1">
      <c r="A986" s="23"/>
      <c r="B986" s="23"/>
      <c r="C986" s="23"/>
      <c r="D986" s="23"/>
      <c r="E986" s="39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 ht="15.75" customHeight="1">
      <c r="A987" s="23"/>
      <c r="B987" s="23"/>
      <c r="C987" s="23"/>
      <c r="D987" s="23"/>
      <c r="E987" s="39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 ht="15.75" customHeight="1">
      <c r="A988" s="23"/>
      <c r="B988" s="23"/>
      <c r="C988" s="23"/>
      <c r="D988" s="23"/>
      <c r="E988" s="39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 ht="15.75" customHeight="1">
      <c r="A989" s="23"/>
      <c r="B989" s="23"/>
      <c r="C989" s="23"/>
      <c r="D989" s="23"/>
      <c r="E989" s="39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 ht="15.75" customHeight="1">
      <c r="A990" s="23"/>
      <c r="B990" s="23"/>
      <c r="C990" s="23"/>
      <c r="D990" s="23"/>
      <c r="E990" s="39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 ht="15.75" customHeight="1">
      <c r="A991" s="23"/>
      <c r="B991" s="23"/>
      <c r="C991" s="23"/>
      <c r="D991" s="23"/>
      <c r="E991" s="39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 ht="15.75" customHeight="1">
      <c r="A992" s="23"/>
      <c r="B992" s="23"/>
      <c r="C992" s="23"/>
      <c r="D992" s="23"/>
      <c r="E992" s="39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 ht="15.75" customHeight="1">
      <c r="A993" s="23"/>
      <c r="B993" s="23"/>
      <c r="C993" s="23"/>
      <c r="D993" s="23"/>
      <c r="E993" s="39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 ht="15.75" customHeight="1">
      <c r="A994" s="23"/>
      <c r="B994" s="23"/>
      <c r="C994" s="23"/>
      <c r="D994" s="23"/>
      <c r="E994" s="39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 ht="15.75" customHeight="1">
      <c r="A995" s="23"/>
      <c r="B995" s="23"/>
      <c r="C995" s="23"/>
      <c r="D995" s="23"/>
      <c r="E995" s="39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 ht="15.75" customHeight="1">
      <c r="A996" s="23"/>
      <c r="B996" s="23"/>
      <c r="C996" s="23"/>
      <c r="D996" s="23"/>
      <c r="E996" s="39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 ht="15.75" customHeight="1">
      <c r="A997" s="23"/>
      <c r="B997" s="23"/>
      <c r="C997" s="23"/>
      <c r="D997" s="23"/>
      <c r="E997" s="39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 ht="15.75" customHeight="1">
      <c r="A998" s="23"/>
      <c r="B998" s="23"/>
      <c r="C998" s="23"/>
      <c r="D998" s="23"/>
      <c r="E998" s="39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 ht="15.75" customHeight="1">
      <c r="A999" s="23"/>
      <c r="B999" s="23"/>
      <c r="C999" s="23"/>
      <c r="D999" s="23"/>
      <c r="E999" s="39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1:37" ht="15.75" customHeight="1">
      <c r="A1000" s="23"/>
      <c r="B1000" s="23"/>
      <c r="C1000" s="23"/>
      <c r="D1000" s="23"/>
      <c r="E1000" s="39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  <row r="1001" spans="1:37" ht="15.75" customHeight="1">
      <c r="A1001" s="23"/>
      <c r="B1001" s="23"/>
      <c r="C1001" s="23"/>
      <c r="D1001" s="23"/>
      <c r="E1001" s="39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</row>
    <row r="1002" spans="1:37" ht="15.75" customHeight="1">
      <c r="A1002" s="23"/>
      <c r="B1002" s="23"/>
      <c r="C1002" s="23"/>
      <c r="D1002" s="23"/>
      <c r="E1002" s="39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</row>
    <row r="1003" spans="1:37" ht="15.75" customHeight="1">
      <c r="A1003" s="23"/>
      <c r="B1003" s="23"/>
      <c r="C1003" s="23"/>
      <c r="D1003" s="23"/>
      <c r="E1003" s="39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</row>
    <row r="1004" spans="1:37" ht="15.75" customHeight="1">
      <c r="A1004" s="23"/>
      <c r="B1004" s="23"/>
      <c r="C1004" s="23"/>
      <c r="D1004" s="23"/>
      <c r="E1004" s="39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</row>
    <row r="1005" spans="1:37" ht="15.75" customHeight="1">
      <c r="A1005" s="23"/>
      <c r="B1005" s="23"/>
      <c r="C1005" s="23"/>
      <c r="D1005" s="23"/>
      <c r="E1005" s="39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</row>
    <row r="1006" spans="1:37" ht="15.75" customHeight="1">
      <c r="A1006" s="23"/>
      <c r="B1006" s="23"/>
      <c r="C1006" s="23"/>
      <c r="D1006" s="23"/>
      <c r="E1006" s="39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</row>
    <row r="1007" spans="1:37" ht="15.75" customHeight="1">
      <c r="A1007" s="23"/>
      <c r="B1007" s="23"/>
      <c r="C1007" s="23"/>
      <c r="D1007" s="23"/>
      <c r="E1007" s="39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</row>
    <row r="1008" spans="1:37" ht="15.75" customHeight="1">
      <c r="A1008" s="23"/>
      <c r="B1008" s="23"/>
      <c r="C1008" s="23"/>
      <c r="D1008" s="23"/>
      <c r="E1008" s="39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</row>
    <row r="1009" spans="1:37" ht="15.75" customHeight="1">
      <c r="A1009" s="23"/>
      <c r="B1009" s="23"/>
      <c r="C1009" s="23"/>
      <c r="D1009" s="23"/>
      <c r="E1009" s="39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</row>
    <row r="1010" spans="1:37" ht="15.75" customHeight="1">
      <c r="A1010" s="23"/>
      <c r="B1010" s="23"/>
      <c r="C1010" s="23"/>
      <c r="D1010" s="23"/>
      <c r="E1010" s="39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</row>
    <row r="1011" spans="1:37" ht="15.75" customHeight="1">
      <c r="A1011" s="23"/>
      <c r="B1011" s="23"/>
      <c r="C1011" s="23"/>
      <c r="D1011" s="23"/>
      <c r="E1011" s="39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</row>
    <row r="1012" spans="1:37" ht="15.75" customHeight="1">
      <c r="A1012" s="23"/>
      <c r="B1012" s="23"/>
      <c r="C1012" s="23"/>
      <c r="D1012" s="23"/>
      <c r="E1012" s="39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</row>
    <row r="1013" spans="1:37" ht="15.75" customHeight="1">
      <c r="A1013" s="23"/>
      <c r="B1013" s="23"/>
      <c r="C1013" s="23"/>
      <c r="D1013" s="23"/>
      <c r="E1013" s="39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</row>
    <row r="1014" spans="1:37" ht="15.75" customHeight="1">
      <c r="A1014" s="23"/>
      <c r="B1014" s="23"/>
      <c r="C1014" s="23"/>
      <c r="D1014" s="23"/>
      <c r="E1014" s="39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</row>
    <row r="1015" spans="1:37" ht="15.75" customHeight="1">
      <c r="A1015" s="23"/>
      <c r="B1015" s="23"/>
      <c r="C1015" s="23"/>
      <c r="D1015" s="23"/>
      <c r="E1015" s="39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</row>
    <row r="1016" spans="1:37" ht="15.75" customHeight="1">
      <c r="A1016" s="23"/>
      <c r="B1016" s="23"/>
      <c r="C1016" s="23"/>
      <c r="D1016" s="23"/>
      <c r="E1016" s="39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</row>
    <row r="1017" spans="1:37" ht="15.75" customHeight="1">
      <c r="A1017" s="23"/>
      <c r="B1017" s="23"/>
      <c r="C1017" s="23"/>
      <c r="D1017" s="23"/>
      <c r="E1017" s="39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</row>
    <row r="1018" spans="1:37" ht="15.75" customHeight="1">
      <c r="A1018" s="23"/>
      <c r="B1018" s="23"/>
      <c r="C1018" s="23"/>
      <c r="D1018" s="23"/>
      <c r="E1018" s="39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</row>
    <row r="1019" spans="1:37" ht="15.75" customHeight="1">
      <c r="A1019" s="23"/>
      <c r="B1019" s="23"/>
      <c r="C1019" s="23"/>
      <c r="D1019" s="23"/>
      <c r="E1019" s="39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</row>
    <row r="1020" spans="1:37" ht="15.75" customHeight="1">
      <c r="A1020" s="23"/>
      <c r="B1020" s="23"/>
      <c r="C1020" s="23"/>
      <c r="D1020" s="23"/>
      <c r="E1020" s="39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</row>
    <row r="1021" spans="1:37" ht="15.75" customHeight="1">
      <c r="A1021" s="23"/>
      <c r="B1021" s="23"/>
      <c r="C1021" s="23"/>
      <c r="D1021" s="23"/>
      <c r="E1021" s="39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</row>
    <row r="1022" spans="1:37" ht="15.75" customHeight="1">
      <c r="A1022" s="23"/>
      <c r="B1022" s="23"/>
      <c r="C1022" s="23"/>
      <c r="D1022" s="23"/>
      <c r="E1022" s="39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</row>
    <row r="1023" spans="1:37" ht="15.75" customHeight="1">
      <c r="A1023" s="23"/>
      <c r="B1023" s="23"/>
      <c r="C1023" s="23"/>
      <c r="D1023" s="23"/>
      <c r="E1023" s="39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</row>
    <row r="1024" spans="1:37" ht="15.75" customHeight="1">
      <c r="A1024" s="23"/>
      <c r="B1024" s="23"/>
      <c r="C1024" s="23"/>
      <c r="D1024" s="23"/>
      <c r="E1024" s="39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</row>
    <row r="1025" spans="1:37" ht="15.75" customHeight="1">
      <c r="A1025" s="23"/>
      <c r="B1025" s="23"/>
      <c r="C1025" s="23"/>
      <c r="D1025" s="23"/>
      <c r="E1025" s="39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</row>
    <row r="1026" spans="1:37" ht="15.75" customHeight="1">
      <c r="A1026" s="23"/>
      <c r="B1026" s="23"/>
      <c r="C1026" s="23"/>
      <c r="D1026" s="23"/>
      <c r="E1026" s="39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</row>
    <row r="1027" spans="1:37" ht="15.75" customHeight="1">
      <c r="A1027" s="23"/>
      <c r="B1027" s="23"/>
      <c r="C1027" s="23"/>
      <c r="D1027" s="23"/>
      <c r="E1027" s="39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</row>
    <row r="1028" spans="1:37" ht="15.75" customHeight="1">
      <c r="A1028" s="23"/>
      <c r="B1028" s="23"/>
      <c r="C1028" s="23"/>
      <c r="D1028" s="23"/>
      <c r="E1028" s="39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</row>
    <row r="1029" spans="1:37" ht="15.75" customHeight="1">
      <c r="A1029" s="23"/>
      <c r="B1029" s="23"/>
      <c r="C1029" s="23"/>
      <c r="D1029" s="23"/>
      <c r="E1029" s="39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</row>
  </sheetData>
  <sortState ref="A42:R47">
    <sortCondition ref="D42:D47"/>
  </sortState>
  <mergeCells count="5">
    <mergeCell ref="A1:V1"/>
    <mergeCell ref="A2:T2"/>
    <mergeCell ref="A3:T3"/>
    <mergeCell ref="A4:E4"/>
    <mergeCell ref="M4:P4"/>
  </mergeCells>
  <hyperlinks>
    <hyperlink ref="D6" r:id="rId1" tooltip="Обновить страницу пользователя" display="https://dnevnik.ru/v2/user/user?user=1000014897985"/>
    <hyperlink ref="D7" r:id="rId2" tooltip="Обновить страницу пользователя" display="https://dnevnik.ru/v2/user/user?user=1000014784098"/>
    <hyperlink ref="D8" r:id="rId3" tooltip="Обновить страницу пользователя" display="https://dnevnik.ru/v2/user/user?user=1000014917220"/>
    <hyperlink ref="D39" r:id="rId4" tooltip="Обновить страницу пользователя" display="https://dnevnik.ru/v2/user/user?user=1000014851588"/>
    <hyperlink ref="D36" r:id="rId5" tooltip="Обновить страницу пользователя" display="https://dnevnik.ru/v2/user/user?user=1000014851414"/>
    <hyperlink ref="D43" r:id="rId6" tooltip="Обновить страницу пользователя" display="https://dnevnik.ru/v2/user/user?user=1000014852620"/>
    <hyperlink ref="D27" r:id="rId7" tooltip="Обновить страницу пользователя" display="https://dnevnik.ru/v2/user/user?user=1000014877203"/>
    <hyperlink ref="D40" r:id="rId8" tooltip="Обновить страницу пользователя" display="https://dnevnik.ru/v2/user/user?user=1000014868901"/>
    <hyperlink ref="D35" r:id="rId9" tooltip="Обновить страницу пользователя" display="https://dnevnik.ru/v2/user/user?user=1000014868422"/>
    <hyperlink ref="D42" r:id="rId10" tooltip="Обновить страницу пользователя" display="https://dnevnik.ru/v2/user/user?user=1000014858974"/>
    <hyperlink ref="D46" r:id="rId11" tooltip="Обновить страницу пользователя" display="https://dnevnik.ru/v2/user/user?user=1000014866044"/>
    <hyperlink ref="D47" r:id="rId12" tooltip="Обновить страницу пользователя" display="https://dnevnik.ru/v2/user/user?user=1000014858669"/>
  </hyperlinks>
  <pageMargins left="0.7" right="0.7" top="0.75" bottom="0.75" header="0" footer="0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43"/>
  <sheetViews>
    <sheetView workbookViewId="0">
      <selection activeCell="W22" sqref="W22"/>
    </sheetView>
  </sheetViews>
  <sheetFormatPr defaultColWidth="14.42578125" defaultRowHeight="15" customHeight="1"/>
  <cols>
    <col min="1" max="1" width="17.7109375" customWidth="1"/>
    <col min="2" max="2" width="10.85546875" customWidth="1"/>
    <col min="3" max="3" width="7.28515625" customWidth="1"/>
    <col min="4" max="4" width="32" customWidth="1"/>
    <col min="5" max="5" width="30.5703125" style="40" customWidth="1"/>
    <col min="6" max="6" width="8.42578125" customWidth="1"/>
    <col min="7" max="7" width="10.28515625" customWidth="1"/>
    <col min="8" max="9" width="9.5703125" customWidth="1"/>
    <col min="10" max="10" width="9" customWidth="1"/>
    <col min="11" max="11" width="10" customWidth="1"/>
    <col min="12" max="12" width="9.85546875" customWidth="1"/>
    <col min="13" max="14" width="10.7109375" customWidth="1"/>
    <col min="15" max="15" width="9.28515625" customWidth="1"/>
    <col min="16" max="16" width="11.7109375" customWidth="1"/>
    <col min="17" max="17" width="10.140625" customWidth="1"/>
    <col min="18" max="19" width="10.85546875" customWidth="1"/>
    <col min="20" max="20" width="9.140625" customWidth="1"/>
    <col min="21" max="21" width="10.42578125" customWidth="1"/>
    <col min="22" max="22" width="8.7109375" customWidth="1"/>
    <col min="23" max="23" width="14.5703125" customWidth="1"/>
    <col min="24" max="24" width="10.42578125" customWidth="1"/>
    <col min="25" max="25" width="31.140625" customWidth="1"/>
    <col min="26" max="44" width="9.140625" customWidth="1"/>
  </cols>
  <sheetData>
    <row r="1" spans="1:44" ht="15.75" customHeight="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  <c r="AM1" s="2"/>
      <c r="AN1" s="2"/>
      <c r="AO1" s="2"/>
      <c r="AP1" s="2"/>
      <c r="AQ1" s="2"/>
      <c r="AR1" s="2"/>
    </row>
    <row r="2" spans="1:44" ht="15.75" customHeight="1">
      <c r="A2" s="134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2"/>
      <c r="AM2" s="2"/>
      <c r="AN2" s="2"/>
      <c r="AO2" s="2"/>
      <c r="AP2" s="2"/>
      <c r="AQ2" s="2"/>
      <c r="AR2" s="2"/>
    </row>
    <row r="3" spans="1:44" ht="36" customHeight="1">
      <c r="A3" s="134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2"/>
      <c r="AL3" s="2"/>
      <c r="AM3" s="2"/>
      <c r="AN3" s="2"/>
      <c r="AO3" s="2"/>
      <c r="AP3" s="2"/>
      <c r="AQ3" s="2"/>
      <c r="AR3" s="2"/>
    </row>
    <row r="4" spans="1:44" ht="15.75" customHeight="1">
      <c r="A4" s="136" t="s">
        <v>21</v>
      </c>
      <c r="B4" s="137"/>
      <c r="C4" s="137"/>
      <c r="D4" s="137"/>
      <c r="E4" s="138"/>
      <c r="F4" s="3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39"/>
      <c r="U4" s="140"/>
      <c r="V4" s="140"/>
      <c r="W4" s="141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6"/>
      <c r="AK4" s="7"/>
      <c r="AL4" s="8"/>
      <c r="AM4" s="9"/>
      <c r="AN4" s="2"/>
      <c r="AO4" s="2"/>
      <c r="AP4" s="2"/>
      <c r="AQ4" s="2"/>
      <c r="AR4" s="2"/>
    </row>
    <row r="5" spans="1:44" s="49" customFormat="1" ht="81.75" customHeight="1">
      <c r="A5" s="50" t="s">
        <v>4</v>
      </c>
      <c r="B5" s="50" t="s">
        <v>5</v>
      </c>
      <c r="C5" s="50" t="s">
        <v>6</v>
      </c>
      <c r="D5" s="50" t="s">
        <v>55</v>
      </c>
      <c r="E5" s="44" t="s">
        <v>56</v>
      </c>
      <c r="F5" s="50" t="s">
        <v>7</v>
      </c>
      <c r="G5" s="50" t="s">
        <v>22</v>
      </c>
      <c r="H5" s="50" t="s">
        <v>23</v>
      </c>
      <c r="I5" s="51" t="s">
        <v>24</v>
      </c>
      <c r="J5" s="51" t="s">
        <v>25</v>
      </c>
      <c r="K5" s="51" t="s">
        <v>26</v>
      </c>
      <c r="L5" s="51" t="s">
        <v>27</v>
      </c>
      <c r="M5" s="51" t="s">
        <v>28</v>
      </c>
      <c r="N5" s="51" t="s">
        <v>29</v>
      </c>
      <c r="O5" s="51" t="s">
        <v>30</v>
      </c>
      <c r="P5" s="51" t="s">
        <v>31</v>
      </c>
      <c r="Q5" s="51" t="s">
        <v>32</v>
      </c>
      <c r="R5" s="51" t="s">
        <v>33</v>
      </c>
      <c r="S5" s="51" t="s">
        <v>34</v>
      </c>
      <c r="T5" s="51" t="s">
        <v>14</v>
      </c>
      <c r="U5" s="51" t="s">
        <v>15</v>
      </c>
      <c r="V5" s="52" t="s">
        <v>16</v>
      </c>
      <c r="W5" s="51" t="s">
        <v>17</v>
      </c>
      <c r="X5" s="50" t="s">
        <v>18</v>
      </c>
      <c r="Y5" s="53" t="s">
        <v>67</v>
      </c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</row>
    <row r="6" spans="1:44" ht="86.25" customHeight="1">
      <c r="A6" s="85" t="s">
        <v>507</v>
      </c>
      <c r="B6" s="85" t="s">
        <v>19</v>
      </c>
      <c r="C6" s="85">
        <v>1</v>
      </c>
      <c r="D6" s="87" t="s">
        <v>508</v>
      </c>
      <c r="E6" s="118" t="s">
        <v>509</v>
      </c>
      <c r="F6" s="90">
        <v>6</v>
      </c>
      <c r="G6" s="91" t="s">
        <v>100</v>
      </c>
      <c r="H6" s="90">
        <v>5</v>
      </c>
      <c r="I6" s="90">
        <v>6</v>
      </c>
      <c r="J6" s="90">
        <v>1</v>
      </c>
      <c r="K6" s="90">
        <v>3</v>
      </c>
      <c r="L6" s="90">
        <v>4</v>
      </c>
      <c r="M6" s="90">
        <v>4</v>
      </c>
      <c r="N6" s="90">
        <v>1</v>
      </c>
      <c r="O6" s="90">
        <v>1</v>
      </c>
      <c r="P6" s="90">
        <v>1</v>
      </c>
      <c r="Q6" s="90">
        <v>3</v>
      </c>
      <c r="R6" s="90">
        <v>4</v>
      </c>
      <c r="S6" s="90">
        <v>3</v>
      </c>
      <c r="T6" s="93">
        <f t="shared" ref="T6:T53" si="0">G6+H6+I6+J6+K6+L6+M6+N6+O6+P6+Q6+R6+S6</f>
        <v>40</v>
      </c>
      <c r="U6" s="85"/>
      <c r="V6" s="85">
        <v>40</v>
      </c>
      <c r="W6" s="90" t="s">
        <v>648</v>
      </c>
      <c r="X6" s="90">
        <v>1</v>
      </c>
      <c r="Y6" s="90" t="s">
        <v>510</v>
      </c>
      <c r="Z6" s="16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ht="51.75" customHeight="1">
      <c r="A7" s="85" t="s">
        <v>177</v>
      </c>
      <c r="B7" s="85" t="s">
        <v>19</v>
      </c>
      <c r="C7" s="85">
        <v>2</v>
      </c>
      <c r="D7" s="87" t="s">
        <v>178</v>
      </c>
      <c r="E7" s="119" t="s">
        <v>180</v>
      </c>
      <c r="F7" s="87">
        <v>6</v>
      </c>
      <c r="G7" s="87">
        <v>4</v>
      </c>
      <c r="H7" s="87">
        <v>5</v>
      </c>
      <c r="I7" s="87">
        <v>6</v>
      </c>
      <c r="J7" s="87">
        <v>1</v>
      </c>
      <c r="K7" s="87">
        <v>2</v>
      </c>
      <c r="L7" s="87">
        <v>4</v>
      </c>
      <c r="M7" s="87">
        <v>4</v>
      </c>
      <c r="N7" s="87">
        <v>1</v>
      </c>
      <c r="O7" s="87">
        <v>1</v>
      </c>
      <c r="P7" s="87">
        <v>1</v>
      </c>
      <c r="Q7" s="87">
        <v>3</v>
      </c>
      <c r="R7" s="87">
        <v>4</v>
      </c>
      <c r="S7" s="87">
        <v>3</v>
      </c>
      <c r="T7" s="93">
        <f t="shared" si="0"/>
        <v>39</v>
      </c>
      <c r="U7" s="87"/>
      <c r="V7" s="87">
        <v>39</v>
      </c>
      <c r="W7" s="90" t="s">
        <v>648</v>
      </c>
      <c r="X7" s="87">
        <v>2</v>
      </c>
      <c r="Y7" s="87" t="s">
        <v>179</v>
      </c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</row>
    <row r="8" spans="1:44" ht="56.25" customHeight="1">
      <c r="A8" s="85" t="s">
        <v>511</v>
      </c>
      <c r="B8" s="85" t="s">
        <v>19</v>
      </c>
      <c r="C8" s="85">
        <v>3</v>
      </c>
      <c r="D8" s="87" t="s">
        <v>512</v>
      </c>
      <c r="E8" s="120" t="s">
        <v>444</v>
      </c>
      <c r="F8" s="87">
        <v>6</v>
      </c>
      <c r="G8" s="87">
        <v>3</v>
      </c>
      <c r="H8" s="87">
        <v>5</v>
      </c>
      <c r="I8" s="87">
        <v>6</v>
      </c>
      <c r="J8" s="87">
        <v>1</v>
      </c>
      <c r="K8" s="87">
        <v>3</v>
      </c>
      <c r="L8" s="87">
        <v>4</v>
      </c>
      <c r="M8" s="87">
        <v>4</v>
      </c>
      <c r="N8" s="87">
        <v>1</v>
      </c>
      <c r="O8" s="87">
        <v>1</v>
      </c>
      <c r="P8" s="87">
        <v>1</v>
      </c>
      <c r="Q8" s="87">
        <v>3</v>
      </c>
      <c r="R8" s="87">
        <v>4</v>
      </c>
      <c r="S8" s="87">
        <v>3</v>
      </c>
      <c r="T8" s="93">
        <f t="shared" si="0"/>
        <v>39</v>
      </c>
      <c r="U8" s="87"/>
      <c r="V8" s="87">
        <v>39</v>
      </c>
      <c r="W8" s="90" t="s">
        <v>648</v>
      </c>
      <c r="X8" s="87">
        <v>2</v>
      </c>
      <c r="Y8" s="87" t="s">
        <v>510</v>
      </c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</row>
    <row r="9" spans="1:44" ht="56.25" customHeight="1">
      <c r="A9" s="85" t="s">
        <v>513</v>
      </c>
      <c r="B9" s="85" t="s">
        <v>19</v>
      </c>
      <c r="C9" s="85">
        <v>4</v>
      </c>
      <c r="D9" s="87" t="s">
        <v>514</v>
      </c>
      <c r="E9" s="119" t="s">
        <v>509</v>
      </c>
      <c r="F9" s="87">
        <v>6</v>
      </c>
      <c r="G9" s="87">
        <v>3</v>
      </c>
      <c r="H9" s="87">
        <v>5</v>
      </c>
      <c r="I9" s="87">
        <v>6</v>
      </c>
      <c r="J9" s="87">
        <v>1</v>
      </c>
      <c r="K9" s="87">
        <v>3</v>
      </c>
      <c r="L9" s="87">
        <v>4</v>
      </c>
      <c r="M9" s="87">
        <v>4</v>
      </c>
      <c r="N9" s="87">
        <v>1</v>
      </c>
      <c r="O9" s="87">
        <v>1</v>
      </c>
      <c r="P9" s="87">
        <v>1</v>
      </c>
      <c r="Q9" s="87">
        <v>3</v>
      </c>
      <c r="R9" s="87">
        <v>4</v>
      </c>
      <c r="S9" s="87">
        <v>3</v>
      </c>
      <c r="T9" s="93">
        <f t="shared" si="0"/>
        <v>39</v>
      </c>
      <c r="U9" s="87"/>
      <c r="V9" s="87">
        <v>39</v>
      </c>
      <c r="W9" s="90" t="s">
        <v>648</v>
      </c>
      <c r="X9" s="87">
        <v>2</v>
      </c>
      <c r="Y9" s="87" t="s">
        <v>510</v>
      </c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</row>
    <row r="10" spans="1:44" ht="50.25" customHeight="1">
      <c r="A10" s="85" t="s">
        <v>379</v>
      </c>
      <c r="B10" s="85" t="s">
        <v>19</v>
      </c>
      <c r="C10" s="85">
        <v>5</v>
      </c>
      <c r="D10" s="88" t="s">
        <v>380</v>
      </c>
      <c r="E10" s="119" t="s">
        <v>276</v>
      </c>
      <c r="F10" s="90">
        <v>6</v>
      </c>
      <c r="G10" s="91" t="s">
        <v>100</v>
      </c>
      <c r="H10" s="90">
        <v>5</v>
      </c>
      <c r="I10" s="90">
        <v>4</v>
      </c>
      <c r="J10" s="90">
        <v>1</v>
      </c>
      <c r="K10" s="90">
        <v>3</v>
      </c>
      <c r="L10" s="90">
        <v>2</v>
      </c>
      <c r="M10" s="90">
        <v>4</v>
      </c>
      <c r="N10" s="90">
        <v>1</v>
      </c>
      <c r="O10" s="90">
        <v>1</v>
      </c>
      <c r="P10" s="90">
        <v>1</v>
      </c>
      <c r="Q10" s="90">
        <v>3</v>
      </c>
      <c r="R10" s="90">
        <v>4</v>
      </c>
      <c r="S10" s="90">
        <v>3</v>
      </c>
      <c r="T10" s="93">
        <f t="shared" si="0"/>
        <v>36</v>
      </c>
      <c r="U10" s="85"/>
      <c r="V10" s="85">
        <v>36</v>
      </c>
      <c r="W10" s="90" t="s">
        <v>648</v>
      </c>
      <c r="X10" s="90">
        <v>3</v>
      </c>
      <c r="Y10" s="90" t="s">
        <v>277</v>
      </c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</row>
    <row r="11" spans="1:44" s="34" customFormat="1" ht="51" customHeight="1">
      <c r="A11" s="27" t="s">
        <v>381</v>
      </c>
      <c r="B11" s="27" t="s">
        <v>19</v>
      </c>
      <c r="C11" s="85">
        <v>6</v>
      </c>
      <c r="D11" s="67" t="s">
        <v>382</v>
      </c>
      <c r="E11" s="76" t="s">
        <v>276</v>
      </c>
      <c r="F11" s="28">
        <v>6</v>
      </c>
      <c r="G11" s="30" t="s">
        <v>100</v>
      </c>
      <c r="H11" s="29">
        <v>5</v>
      </c>
      <c r="I11" s="29">
        <v>4</v>
      </c>
      <c r="J11" s="29">
        <v>1</v>
      </c>
      <c r="K11" s="29">
        <v>3</v>
      </c>
      <c r="L11" s="29">
        <v>2</v>
      </c>
      <c r="M11" s="29">
        <v>4</v>
      </c>
      <c r="N11" s="29">
        <v>1</v>
      </c>
      <c r="O11" s="29">
        <v>1</v>
      </c>
      <c r="P11" s="29">
        <v>1</v>
      </c>
      <c r="Q11" s="29">
        <v>3</v>
      </c>
      <c r="R11" s="29">
        <v>4</v>
      </c>
      <c r="S11" s="29">
        <v>2</v>
      </c>
      <c r="T11" s="31">
        <f t="shared" si="0"/>
        <v>35</v>
      </c>
      <c r="U11" s="28"/>
      <c r="V11" s="28">
        <v>35</v>
      </c>
      <c r="W11" s="90" t="s">
        <v>648</v>
      </c>
      <c r="X11" s="28">
        <v>4</v>
      </c>
      <c r="Y11" s="29" t="s">
        <v>277</v>
      </c>
      <c r="Z11" s="32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</row>
    <row r="12" spans="1:44" s="41" customFormat="1" ht="54" customHeight="1">
      <c r="A12" s="27" t="s">
        <v>515</v>
      </c>
      <c r="B12" s="27" t="s">
        <v>19</v>
      </c>
      <c r="C12" s="85">
        <v>7</v>
      </c>
      <c r="D12" s="28" t="s">
        <v>516</v>
      </c>
      <c r="E12" s="76" t="s">
        <v>444</v>
      </c>
      <c r="F12" s="28">
        <v>6</v>
      </c>
      <c r="G12" s="28">
        <v>3</v>
      </c>
      <c r="H12" s="28">
        <v>5</v>
      </c>
      <c r="I12" s="28">
        <v>4</v>
      </c>
      <c r="J12" s="28">
        <v>1</v>
      </c>
      <c r="K12" s="28">
        <v>3</v>
      </c>
      <c r="L12" s="28">
        <v>3</v>
      </c>
      <c r="M12" s="28">
        <v>4</v>
      </c>
      <c r="N12" s="28">
        <v>0</v>
      </c>
      <c r="O12" s="28">
        <v>1</v>
      </c>
      <c r="P12" s="28">
        <v>1</v>
      </c>
      <c r="Q12" s="28">
        <v>3</v>
      </c>
      <c r="R12" s="28">
        <v>4</v>
      </c>
      <c r="S12" s="28">
        <v>3</v>
      </c>
      <c r="T12" s="31">
        <f t="shared" si="0"/>
        <v>35</v>
      </c>
      <c r="U12" s="28"/>
      <c r="V12" s="28">
        <v>35</v>
      </c>
      <c r="W12" s="90" t="s">
        <v>648</v>
      </c>
      <c r="X12" s="28">
        <v>4</v>
      </c>
      <c r="Y12" s="28" t="s">
        <v>510</v>
      </c>
    </row>
    <row r="13" spans="1:44" s="41" customFormat="1" ht="63.75">
      <c r="A13" s="27" t="s">
        <v>383</v>
      </c>
      <c r="B13" s="27" t="s">
        <v>19</v>
      </c>
      <c r="C13" s="85">
        <v>8</v>
      </c>
      <c r="D13" s="67" t="s">
        <v>384</v>
      </c>
      <c r="E13" s="76" t="s">
        <v>276</v>
      </c>
      <c r="F13" s="28">
        <v>6</v>
      </c>
      <c r="G13" s="30" t="s">
        <v>100</v>
      </c>
      <c r="H13" s="29">
        <v>5</v>
      </c>
      <c r="I13" s="29">
        <v>4</v>
      </c>
      <c r="J13" s="29">
        <v>1</v>
      </c>
      <c r="K13" s="29">
        <v>3</v>
      </c>
      <c r="L13" s="29">
        <v>2</v>
      </c>
      <c r="M13" s="29">
        <v>4</v>
      </c>
      <c r="N13" s="29">
        <v>1</v>
      </c>
      <c r="O13" s="29">
        <v>1</v>
      </c>
      <c r="P13" s="29">
        <v>1</v>
      </c>
      <c r="Q13" s="29">
        <v>3</v>
      </c>
      <c r="R13" s="29">
        <v>4</v>
      </c>
      <c r="S13" s="29">
        <v>1</v>
      </c>
      <c r="T13" s="31">
        <f t="shared" si="0"/>
        <v>34</v>
      </c>
      <c r="U13" s="28"/>
      <c r="V13" s="28">
        <v>34</v>
      </c>
      <c r="W13" s="90" t="s">
        <v>648</v>
      </c>
      <c r="X13" s="28">
        <v>5</v>
      </c>
      <c r="Y13" s="29" t="s">
        <v>277</v>
      </c>
    </row>
    <row r="14" spans="1:44" s="41" customFormat="1" ht="63.75">
      <c r="A14" s="28" t="s">
        <v>517</v>
      </c>
      <c r="B14" s="28" t="s">
        <v>19</v>
      </c>
      <c r="C14" s="85">
        <v>9</v>
      </c>
      <c r="D14" s="28" t="s">
        <v>518</v>
      </c>
      <c r="E14" s="76" t="s">
        <v>444</v>
      </c>
      <c r="F14" s="28">
        <v>6</v>
      </c>
      <c r="G14" s="28">
        <v>4</v>
      </c>
      <c r="H14" s="28">
        <v>5</v>
      </c>
      <c r="I14" s="28">
        <v>6</v>
      </c>
      <c r="J14" s="28">
        <v>1</v>
      </c>
      <c r="K14" s="28">
        <v>3</v>
      </c>
      <c r="L14" s="28">
        <v>4</v>
      </c>
      <c r="M14" s="28">
        <v>3</v>
      </c>
      <c r="N14" s="28">
        <v>0</v>
      </c>
      <c r="O14" s="28">
        <v>0</v>
      </c>
      <c r="P14" s="28">
        <v>1</v>
      </c>
      <c r="Q14" s="28">
        <v>3</v>
      </c>
      <c r="R14" s="28">
        <v>0</v>
      </c>
      <c r="S14" s="28">
        <v>0</v>
      </c>
      <c r="T14" s="31">
        <f t="shared" si="0"/>
        <v>30</v>
      </c>
      <c r="U14" s="28"/>
      <c r="V14" s="28">
        <v>30</v>
      </c>
      <c r="W14" s="28" t="s">
        <v>649</v>
      </c>
      <c r="X14" s="28">
        <v>6</v>
      </c>
      <c r="Y14" s="28" t="s">
        <v>510</v>
      </c>
    </row>
    <row r="15" spans="1:44" s="34" customFormat="1" ht="53.25" customHeight="1">
      <c r="A15" s="28" t="s">
        <v>519</v>
      </c>
      <c r="B15" s="28" t="s">
        <v>520</v>
      </c>
      <c r="C15" s="85">
        <v>10</v>
      </c>
      <c r="D15" s="28" t="s">
        <v>521</v>
      </c>
      <c r="E15" s="76" t="s">
        <v>444</v>
      </c>
      <c r="F15" s="28">
        <v>6</v>
      </c>
      <c r="G15" s="28">
        <v>3</v>
      </c>
      <c r="H15" s="28">
        <v>5</v>
      </c>
      <c r="I15" s="28">
        <v>5</v>
      </c>
      <c r="J15" s="28">
        <v>1</v>
      </c>
      <c r="K15" s="28">
        <v>1</v>
      </c>
      <c r="L15" s="28">
        <v>2</v>
      </c>
      <c r="M15" s="28">
        <v>3</v>
      </c>
      <c r="N15" s="28">
        <v>1</v>
      </c>
      <c r="O15" s="28">
        <v>0</v>
      </c>
      <c r="P15" s="28">
        <v>0</v>
      </c>
      <c r="Q15" s="28">
        <v>3</v>
      </c>
      <c r="R15" s="28">
        <v>2</v>
      </c>
      <c r="S15" s="28">
        <v>3</v>
      </c>
      <c r="T15" s="31">
        <f t="shared" si="0"/>
        <v>29</v>
      </c>
      <c r="U15" s="28"/>
      <c r="V15" s="28">
        <v>29</v>
      </c>
      <c r="W15" s="28" t="s">
        <v>649</v>
      </c>
      <c r="X15" s="28">
        <v>7</v>
      </c>
      <c r="Y15" s="28" t="s">
        <v>510</v>
      </c>
      <c r="Z15" s="32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</row>
    <row r="16" spans="1:44" s="41" customFormat="1" ht="63.75">
      <c r="A16" s="27" t="s">
        <v>253</v>
      </c>
      <c r="B16" s="27" t="s">
        <v>19</v>
      </c>
      <c r="C16" s="85">
        <v>11</v>
      </c>
      <c r="D16" s="28" t="s">
        <v>254</v>
      </c>
      <c r="E16" s="74" t="s">
        <v>187</v>
      </c>
      <c r="F16" s="28">
        <v>6</v>
      </c>
      <c r="G16" s="28">
        <v>2</v>
      </c>
      <c r="H16" s="28">
        <v>2</v>
      </c>
      <c r="I16" s="28">
        <v>3</v>
      </c>
      <c r="J16" s="28">
        <v>1</v>
      </c>
      <c r="K16" s="28">
        <v>2</v>
      </c>
      <c r="L16" s="28">
        <v>3</v>
      </c>
      <c r="M16" s="28">
        <v>2</v>
      </c>
      <c r="N16" s="28">
        <v>1</v>
      </c>
      <c r="O16" s="28">
        <v>1</v>
      </c>
      <c r="P16" s="28">
        <v>0</v>
      </c>
      <c r="Q16" s="28">
        <v>3</v>
      </c>
      <c r="R16" s="28">
        <v>2</v>
      </c>
      <c r="S16" s="28">
        <v>0</v>
      </c>
      <c r="T16" s="31">
        <f t="shared" si="0"/>
        <v>22</v>
      </c>
      <c r="U16" s="28"/>
      <c r="V16" s="28">
        <v>22</v>
      </c>
      <c r="W16" s="28" t="s">
        <v>649</v>
      </c>
      <c r="X16" s="28">
        <v>8</v>
      </c>
      <c r="Y16" s="29" t="s">
        <v>215</v>
      </c>
    </row>
    <row r="17" spans="1:44" s="34" customFormat="1" ht="63" customHeight="1">
      <c r="A17" s="27" t="s">
        <v>251</v>
      </c>
      <c r="B17" s="27" t="s">
        <v>19</v>
      </c>
      <c r="C17" s="85">
        <v>12</v>
      </c>
      <c r="D17" s="28" t="s">
        <v>252</v>
      </c>
      <c r="E17" s="74" t="s">
        <v>187</v>
      </c>
      <c r="F17" s="28">
        <v>6</v>
      </c>
      <c r="G17" s="28">
        <v>1</v>
      </c>
      <c r="H17" s="28">
        <v>2</v>
      </c>
      <c r="I17" s="28">
        <v>4</v>
      </c>
      <c r="J17" s="28">
        <v>1</v>
      </c>
      <c r="K17" s="28">
        <v>2</v>
      </c>
      <c r="L17" s="28">
        <v>2</v>
      </c>
      <c r="M17" s="28">
        <v>3</v>
      </c>
      <c r="N17" s="28">
        <v>0</v>
      </c>
      <c r="O17" s="28">
        <v>0</v>
      </c>
      <c r="P17" s="28">
        <v>0</v>
      </c>
      <c r="Q17" s="28">
        <v>3</v>
      </c>
      <c r="R17" s="28">
        <v>2</v>
      </c>
      <c r="S17" s="28">
        <v>0</v>
      </c>
      <c r="T17" s="31">
        <f t="shared" si="0"/>
        <v>20</v>
      </c>
      <c r="U17" s="28"/>
      <c r="V17" s="28">
        <v>20</v>
      </c>
      <c r="W17" s="28" t="s">
        <v>649</v>
      </c>
      <c r="X17" s="28">
        <v>9</v>
      </c>
      <c r="Y17" s="29" t="s">
        <v>215</v>
      </c>
      <c r="Z17" s="32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</row>
    <row r="18" spans="1:44" s="41" customFormat="1" ht="63.75">
      <c r="A18" s="27" t="s">
        <v>247</v>
      </c>
      <c r="B18" s="27" t="s">
        <v>19</v>
      </c>
      <c r="C18" s="85">
        <v>13</v>
      </c>
      <c r="D18" s="28" t="s">
        <v>248</v>
      </c>
      <c r="E18" s="74" t="s">
        <v>187</v>
      </c>
      <c r="F18" s="28">
        <v>6</v>
      </c>
      <c r="G18" s="28">
        <v>3</v>
      </c>
      <c r="H18" s="28">
        <v>0</v>
      </c>
      <c r="I18" s="28">
        <v>1</v>
      </c>
      <c r="J18" s="28">
        <v>1</v>
      </c>
      <c r="K18" s="28">
        <v>2</v>
      </c>
      <c r="L18" s="28">
        <v>2</v>
      </c>
      <c r="M18" s="28">
        <v>2</v>
      </c>
      <c r="N18" s="28">
        <v>1</v>
      </c>
      <c r="O18" s="28">
        <v>1</v>
      </c>
      <c r="P18" s="28">
        <v>0</v>
      </c>
      <c r="Q18" s="28">
        <v>3</v>
      </c>
      <c r="R18" s="28">
        <v>4</v>
      </c>
      <c r="S18" s="28">
        <v>0</v>
      </c>
      <c r="T18" s="31">
        <f t="shared" si="0"/>
        <v>20</v>
      </c>
      <c r="U18" s="28"/>
      <c r="V18" s="28">
        <v>20</v>
      </c>
      <c r="W18" s="28" t="s">
        <v>649</v>
      </c>
      <c r="X18" s="28">
        <v>9</v>
      </c>
      <c r="Y18" s="29" t="s">
        <v>215</v>
      </c>
    </row>
    <row r="19" spans="1:44" s="41" customFormat="1" ht="63.75">
      <c r="A19" s="27" t="s">
        <v>385</v>
      </c>
      <c r="B19" s="27" t="s">
        <v>19</v>
      </c>
      <c r="C19" s="85">
        <v>14</v>
      </c>
      <c r="D19" s="67" t="s">
        <v>386</v>
      </c>
      <c r="E19" s="76" t="s">
        <v>276</v>
      </c>
      <c r="F19" s="28">
        <v>6</v>
      </c>
      <c r="G19" s="30" t="s">
        <v>100</v>
      </c>
      <c r="H19" s="29">
        <v>1</v>
      </c>
      <c r="I19" s="29">
        <v>4</v>
      </c>
      <c r="J19" s="29">
        <v>1</v>
      </c>
      <c r="K19" s="29">
        <v>1</v>
      </c>
      <c r="L19" s="29">
        <v>2</v>
      </c>
      <c r="M19" s="29">
        <v>2</v>
      </c>
      <c r="N19" s="29">
        <v>0</v>
      </c>
      <c r="O19" s="29">
        <v>0</v>
      </c>
      <c r="P19" s="29">
        <v>1</v>
      </c>
      <c r="Q19" s="29">
        <v>1</v>
      </c>
      <c r="R19" s="29">
        <v>1</v>
      </c>
      <c r="S19" s="29">
        <v>0</v>
      </c>
      <c r="T19" s="31">
        <f t="shared" si="0"/>
        <v>18</v>
      </c>
      <c r="U19" s="28"/>
      <c r="V19" s="28">
        <v>18</v>
      </c>
      <c r="W19" s="83" t="s">
        <v>647</v>
      </c>
      <c r="X19" s="28">
        <v>10</v>
      </c>
      <c r="Y19" s="29" t="s">
        <v>277</v>
      </c>
    </row>
    <row r="20" spans="1:44" s="41" customFormat="1" ht="76.5">
      <c r="A20" s="27" t="s">
        <v>174</v>
      </c>
      <c r="B20" s="27" t="s">
        <v>19</v>
      </c>
      <c r="C20" s="85">
        <v>15</v>
      </c>
      <c r="D20" s="28" t="s">
        <v>175</v>
      </c>
      <c r="E20" s="76" t="s">
        <v>180</v>
      </c>
      <c r="F20" s="28">
        <v>6</v>
      </c>
      <c r="G20" s="28">
        <v>3</v>
      </c>
      <c r="H20" s="28">
        <v>0</v>
      </c>
      <c r="I20" s="28">
        <v>6</v>
      </c>
      <c r="J20" s="28">
        <v>1</v>
      </c>
      <c r="K20" s="28">
        <v>1</v>
      </c>
      <c r="L20" s="28">
        <v>1</v>
      </c>
      <c r="M20" s="28">
        <v>0</v>
      </c>
      <c r="N20" s="28">
        <v>1</v>
      </c>
      <c r="O20" s="28">
        <v>1</v>
      </c>
      <c r="P20" s="28">
        <v>1</v>
      </c>
      <c r="Q20" s="28">
        <v>0</v>
      </c>
      <c r="R20" s="28">
        <v>3</v>
      </c>
      <c r="S20" s="28">
        <v>0</v>
      </c>
      <c r="T20" s="31">
        <f t="shared" si="0"/>
        <v>18</v>
      </c>
      <c r="U20" s="28"/>
      <c r="V20" s="28">
        <v>18</v>
      </c>
      <c r="W20" s="83" t="s">
        <v>647</v>
      </c>
      <c r="X20" s="28">
        <v>10</v>
      </c>
      <c r="Y20" s="28" t="s">
        <v>176</v>
      </c>
    </row>
    <row r="21" spans="1:44" s="41" customFormat="1" ht="63.75">
      <c r="A21" s="28" t="s">
        <v>522</v>
      </c>
      <c r="B21" s="28" t="s">
        <v>19</v>
      </c>
      <c r="C21" s="85">
        <v>16</v>
      </c>
      <c r="D21" s="28" t="s">
        <v>523</v>
      </c>
      <c r="E21" s="76" t="s">
        <v>444</v>
      </c>
      <c r="F21" s="28">
        <v>6</v>
      </c>
      <c r="G21" s="28">
        <v>3</v>
      </c>
      <c r="H21" s="28">
        <v>0</v>
      </c>
      <c r="I21" s="28">
        <v>6</v>
      </c>
      <c r="J21" s="28">
        <v>1</v>
      </c>
      <c r="K21" s="28">
        <v>0</v>
      </c>
      <c r="L21" s="28">
        <v>3</v>
      </c>
      <c r="M21" s="28">
        <v>4</v>
      </c>
      <c r="N21" s="28">
        <v>1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31">
        <f t="shared" si="0"/>
        <v>18</v>
      </c>
      <c r="U21" s="28"/>
      <c r="V21" s="28">
        <v>18</v>
      </c>
      <c r="W21" s="83" t="s">
        <v>647</v>
      </c>
      <c r="X21" s="28">
        <v>10</v>
      </c>
      <c r="Y21" s="28" t="s">
        <v>510</v>
      </c>
    </row>
    <row r="22" spans="1:44" s="41" customFormat="1" ht="63.75">
      <c r="A22" s="28" t="s">
        <v>41</v>
      </c>
      <c r="B22" s="28" t="s">
        <v>19</v>
      </c>
      <c r="C22" s="85">
        <v>17</v>
      </c>
      <c r="D22" s="28" t="s">
        <v>524</v>
      </c>
      <c r="E22" s="76" t="s">
        <v>444</v>
      </c>
      <c r="F22" s="28">
        <v>6</v>
      </c>
      <c r="G22" s="28">
        <v>2</v>
      </c>
      <c r="H22" s="28">
        <v>1</v>
      </c>
      <c r="I22" s="28">
        <v>1</v>
      </c>
      <c r="J22" s="28">
        <v>0</v>
      </c>
      <c r="K22" s="28">
        <v>2</v>
      </c>
      <c r="L22" s="28">
        <v>3</v>
      </c>
      <c r="M22" s="28">
        <v>3</v>
      </c>
      <c r="N22" s="28">
        <v>0</v>
      </c>
      <c r="O22" s="28">
        <v>0</v>
      </c>
      <c r="P22" s="28">
        <v>0</v>
      </c>
      <c r="Q22" s="28">
        <v>3</v>
      </c>
      <c r="R22" s="28">
        <v>0</v>
      </c>
      <c r="S22" s="28">
        <v>3</v>
      </c>
      <c r="T22" s="31">
        <f t="shared" si="0"/>
        <v>18</v>
      </c>
      <c r="U22" s="28"/>
      <c r="V22" s="28">
        <v>18</v>
      </c>
      <c r="W22" s="83" t="s">
        <v>647</v>
      </c>
      <c r="X22" s="28">
        <v>10</v>
      </c>
      <c r="Y22" s="28" t="s">
        <v>510</v>
      </c>
    </row>
    <row r="23" spans="1:44" s="41" customFormat="1" ht="63.75">
      <c r="A23" s="27" t="s">
        <v>255</v>
      </c>
      <c r="B23" s="27" t="s">
        <v>19</v>
      </c>
      <c r="C23" s="85">
        <v>18</v>
      </c>
      <c r="D23" s="28" t="s">
        <v>256</v>
      </c>
      <c r="E23" s="74" t="s">
        <v>187</v>
      </c>
      <c r="F23" s="28">
        <v>6</v>
      </c>
      <c r="G23" s="28">
        <v>2</v>
      </c>
      <c r="H23" s="28">
        <v>0</v>
      </c>
      <c r="I23" s="28">
        <v>2</v>
      </c>
      <c r="J23" s="28">
        <v>1</v>
      </c>
      <c r="K23" s="28">
        <v>1</v>
      </c>
      <c r="L23" s="28">
        <v>2</v>
      </c>
      <c r="M23" s="28">
        <v>1</v>
      </c>
      <c r="N23" s="28">
        <v>1</v>
      </c>
      <c r="O23" s="28">
        <v>0</v>
      </c>
      <c r="P23" s="28">
        <v>0</v>
      </c>
      <c r="Q23" s="28">
        <v>3</v>
      </c>
      <c r="R23" s="28">
        <v>2</v>
      </c>
      <c r="S23" s="28">
        <v>3</v>
      </c>
      <c r="T23" s="31">
        <f t="shared" si="0"/>
        <v>18</v>
      </c>
      <c r="U23" s="28"/>
      <c r="V23" s="28">
        <v>18</v>
      </c>
      <c r="W23" s="83" t="s">
        <v>647</v>
      </c>
      <c r="X23" s="28">
        <v>10</v>
      </c>
      <c r="Y23" s="29" t="s">
        <v>215</v>
      </c>
    </row>
    <row r="24" spans="1:44" s="41" customFormat="1" ht="63.75">
      <c r="A24" s="27" t="s">
        <v>387</v>
      </c>
      <c r="B24" s="27" t="s">
        <v>19</v>
      </c>
      <c r="C24" s="85">
        <v>19</v>
      </c>
      <c r="D24" s="67" t="s">
        <v>388</v>
      </c>
      <c r="E24" s="76" t="s">
        <v>276</v>
      </c>
      <c r="F24" s="28">
        <v>6</v>
      </c>
      <c r="G24" s="30" t="s">
        <v>100</v>
      </c>
      <c r="H24" s="29">
        <v>1</v>
      </c>
      <c r="I24" s="29">
        <v>4</v>
      </c>
      <c r="J24" s="29">
        <v>1</v>
      </c>
      <c r="K24" s="29">
        <v>1</v>
      </c>
      <c r="L24" s="29">
        <v>2</v>
      </c>
      <c r="M24" s="29">
        <v>2</v>
      </c>
      <c r="N24" s="29">
        <v>0</v>
      </c>
      <c r="O24" s="29">
        <v>0</v>
      </c>
      <c r="P24" s="29">
        <v>0</v>
      </c>
      <c r="Q24" s="29">
        <v>1</v>
      </c>
      <c r="R24" s="29">
        <v>1</v>
      </c>
      <c r="S24" s="29">
        <v>0</v>
      </c>
      <c r="T24" s="31">
        <f t="shared" si="0"/>
        <v>17</v>
      </c>
      <c r="U24" s="28"/>
      <c r="V24" s="28">
        <v>17</v>
      </c>
      <c r="W24" s="83" t="s">
        <v>647</v>
      </c>
      <c r="X24" s="28">
        <v>11</v>
      </c>
      <c r="Y24" s="29" t="s">
        <v>277</v>
      </c>
    </row>
    <row r="25" spans="1:44" s="34" customFormat="1" ht="51" customHeight="1">
      <c r="A25" s="28" t="s">
        <v>38</v>
      </c>
      <c r="B25" s="28" t="s">
        <v>19</v>
      </c>
      <c r="C25" s="85">
        <v>20</v>
      </c>
      <c r="D25" s="28" t="s">
        <v>525</v>
      </c>
      <c r="E25" s="121" t="s">
        <v>444</v>
      </c>
      <c r="F25" s="28">
        <v>6</v>
      </c>
      <c r="G25" s="28">
        <v>2</v>
      </c>
      <c r="H25" s="28">
        <v>0</v>
      </c>
      <c r="I25" s="28">
        <v>1</v>
      </c>
      <c r="J25" s="28">
        <v>0</v>
      </c>
      <c r="K25" s="28">
        <v>1</v>
      </c>
      <c r="L25" s="28">
        <v>2</v>
      </c>
      <c r="M25" s="28">
        <v>4</v>
      </c>
      <c r="N25" s="28">
        <v>1</v>
      </c>
      <c r="O25" s="28">
        <v>1</v>
      </c>
      <c r="P25" s="28">
        <v>1</v>
      </c>
      <c r="Q25" s="28">
        <v>0</v>
      </c>
      <c r="R25" s="28">
        <v>4</v>
      </c>
      <c r="S25" s="28">
        <v>0</v>
      </c>
      <c r="T25" s="31">
        <f t="shared" si="0"/>
        <v>17</v>
      </c>
      <c r="U25" s="28"/>
      <c r="V25" s="28">
        <v>17</v>
      </c>
      <c r="W25" s="83" t="s">
        <v>647</v>
      </c>
      <c r="X25" s="28">
        <v>11</v>
      </c>
      <c r="Y25" s="28" t="s">
        <v>510</v>
      </c>
      <c r="Z25" s="32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</row>
    <row r="26" spans="1:44" s="41" customFormat="1" ht="63.75">
      <c r="A26" s="27" t="s">
        <v>245</v>
      </c>
      <c r="B26" s="27" t="s">
        <v>19</v>
      </c>
      <c r="C26" s="85">
        <v>21</v>
      </c>
      <c r="D26" s="28" t="s">
        <v>246</v>
      </c>
      <c r="E26" s="122" t="s">
        <v>187</v>
      </c>
      <c r="F26" s="29">
        <v>6</v>
      </c>
      <c r="G26" s="30" t="s">
        <v>140</v>
      </c>
      <c r="H26" s="29">
        <v>0</v>
      </c>
      <c r="I26" s="29">
        <v>3</v>
      </c>
      <c r="J26" s="29">
        <v>0</v>
      </c>
      <c r="K26" s="29">
        <v>2</v>
      </c>
      <c r="L26" s="29">
        <v>2</v>
      </c>
      <c r="M26" s="29">
        <v>1</v>
      </c>
      <c r="N26" s="29">
        <v>0</v>
      </c>
      <c r="O26" s="29">
        <v>1</v>
      </c>
      <c r="P26" s="29">
        <v>0</v>
      </c>
      <c r="Q26" s="29">
        <v>3</v>
      </c>
      <c r="R26" s="29">
        <v>2</v>
      </c>
      <c r="S26" s="29">
        <v>0</v>
      </c>
      <c r="T26" s="31">
        <f t="shared" si="0"/>
        <v>16</v>
      </c>
      <c r="U26" s="27"/>
      <c r="V26" s="27">
        <v>16</v>
      </c>
      <c r="W26" s="83" t="s">
        <v>647</v>
      </c>
      <c r="X26" s="29">
        <v>12</v>
      </c>
      <c r="Y26" s="29" t="s">
        <v>215</v>
      </c>
    </row>
    <row r="27" spans="1:44" s="41" customFormat="1" ht="63.75">
      <c r="A27" s="27" t="s">
        <v>249</v>
      </c>
      <c r="B27" s="27" t="s">
        <v>19</v>
      </c>
      <c r="C27" s="85">
        <v>22</v>
      </c>
      <c r="D27" s="28" t="s">
        <v>250</v>
      </c>
      <c r="E27" s="122" t="s">
        <v>187</v>
      </c>
      <c r="F27" s="28">
        <v>6</v>
      </c>
      <c r="G27" s="28">
        <v>1</v>
      </c>
      <c r="H27" s="28">
        <v>2</v>
      </c>
      <c r="I27" s="28">
        <v>0</v>
      </c>
      <c r="J27" s="28">
        <v>1</v>
      </c>
      <c r="K27" s="28">
        <v>2</v>
      </c>
      <c r="L27" s="28">
        <v>1</v>
      </c>
      <c r="M27" s="28">
        <v>1</v>
      </c>
      <c r="N27" s="28">
        <v>0</v>
      </c>
      <c r="O27" s="28">
        <v>0</v>
      </c>
      <c r="P27" s="28">
        <v>0</v>
      </c>
      <c r="Q27" s="28">
        <v>3</v>
      </c>
      <c r="R27" s="28">
        <v>2</v>
      </c>
      <c r="S27" s="28">
        <v>3</v>
      </c>
      <c r="T27" s="31">
        <f t="shared" si="0"/>
        <v>16</v>
      </c>
      <c r="U27" s="28"/>
      <c r="V27" s="28">
        <v>16</v>
      </c>
      <c r="W27" s="83" t="s">
        <v>647</v>
      </c>
      <c r="X27" s="29">
        <v>12</v>
      </c>
      <c r="Y27" s="29" t="s">
        <v>215</v>
      </c>
    </row>
    <row r="28" spans="1:44" s="41" customFormat="1" ht="63.75">
      <c r="A28" s="28" t="s">
        <v>526</v>
      </c>
      <c r="B28" s="28" t="s">
        <v>19</v>
      </c>
      <c r="C28" s="85">
        <v>23</v>
      </c>
      <c r="D28" s="28" t="s">
        <v>527</v>
      </c>
      <c r="E28" s="121" t="s">
        <v>444</v>
      </c>
      <c r="F28" s="28">
        <v>6</v>
      </c>
      <c r="G28" s="28">
        <v>2</v>
      </c>
      <c r="H28" s="28">
        <v>0</v>
      </c>
      <c r="I28" s="28">
        <v>4</v>
      </c>
      <c r="J28" s="28">
        <v>1</v>
      </c>
      <c r="K28" s="28">
        <v>1</v>
      </c>
      <c r="L28" s="28">
        <v>2</v>
      </c>
      <c r="M28" s="28">
        <v>2</v>
      </c>
      <c r="N28" s="28">
        <v>1</v>
      </c>
      <c r="O28" s="28">
        <v>1</v>
      </c>
      <c r="P28" s="28">
        <v>0</v>
      </c>
      <c r="Q28" s="28">
        <v>0</v>
      </c>
      <c r="R28" s="28">
        <v>0</v>
      </c>
      <c r="S28" s="28">
        <v>0</v>
      </c>
      <c r="T28" s="31">
        <f t="shared" si="0"/>
        <v>14</v>
      </c>
      <c r="U28" s="28"/>
      <c r="V28" s="28">
        <v>14</v>
      </c>
      <c r="W28" s="83" t="s">
        <v>647</v>
      </c>
      <c r="X28" s="28">
        <v>13</v>
      </c>
      <c r="Y28" s="28" t="s">
        <v>510</v>
      </c>
    </row>
    <row r="29" spans="1:44" s="41" customFormat="1" ht="63.75">
      <c r="A29" s="27" t="s">
        <v>638</v>
      </c>
      <c r="B29" s="27" t="s">
        <v>19</v>
      </c>
      <c r="C29" s="85">
        <v>24</v>
      </c>
      <c r="D29" s="28" t="s">
        <v>609</v>
      </c>
      <c r="E29" s="122" t="s">
        <v>604</v>
      </c>
      <c r="F29" s="29">
        <v>6</v>
      </c>
      <c r="G29" s="30" t="s">
        <v>166</v>
      </c>
      <c r="H29" s="29">
        <v>0</v>
      </c>
      <c r="I29" s="29">
        <v>2</v>
      </c>
      <c r="J29" s="29">
        <v>0</v>
      </c>
      <c r="K29" s="29">
        <v>0</v>
      </c>
      <c r="L29" s="29">
        <v>2</v>
      </c>
      <c r="M29" s="29">
        <v>1</v>
      </c>
      <c r="N29" s="29">
        <v>1</v>
      </c>
      <c r="O29" s="29">
        <v>0</v>
      </c>
      <c r="P29" s="29">
        <v>1</v>
      </c>
      <c r="Q29" s="29">
        <v>3</v>
      </c>
      <c r="R29" s="29">
        <v>0</v>
      </c>
      <c r="S29" s="29">
        <v>3</v>
      </c>
      <c r="T29" s="31">
        <f t="shared" si="0"/>
        <v>14</v>
      </c>
      <c r="U29" s="27"/>
      <c r="V29" s="27">
        <v>14</v>
      </c>
      <c r="W29" s="83" t="s">
        <v>647</v>
      </c>
      <c r="X29" s="28">
        <v>13</v>
      </c>
      <c r="Y29" s="29" t="s">
        <v>605</v>
      </c>
    </row>
    <row r="30" spans="1:44" s="41" customFormat="1" ht="63.75">
      <c r="A30" s="28" t="s">
        <v>45</v>
      </c>
      <c r="B30" s="28" t="s">
        <v>19</v>
      </c>
      <c r="C30" s="85">
        <v>25</v>
      </c>
      <c r="D30" s="28" t="s">
        <v>528</v>
      </c>
      <c r="E30" s="121" t="s">
        <v>444</v>
      </c>
      <c r="F30" s="28">
        <v>6</v>
      </c>
      <c r="G30" s="28">
        <v>2</v>
      </c>
      <c r="H30" s="28">
        <v>0</v>
      </c>
      <c r="I30" s="28">
        <v>6</v>
      </c>
      <c r="J30" s="28">
        <v>0</v>
      </c>
      <c r="K30" s="28">
        <v>0</v>
      </c>
      <c r="L30" s="28">
        <v>3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2</v>
      </c>
      <c r="S30" s="28">
        <v>0</v>
      </c>
      <c r="T30" s="31">
        <f t="shared" si="0"/>
        <v>13</v>
      </c>
      <c r="U30" s="28"/>
      <c r="V30" s="28">
        <v>13</v>
      </c>
      <c r="W30" s="83" t="s">
        <v>647</v>
      </c>
      <c r="X30" s="28">
        <v>14</v>
      </c>
      <c r="Y30" s="28" t="s">
        <v>510</v>
      </c>
    </row>
    <row r="31" spans="1:44" s="41" customFormat="1" ht="63.75">
      <c r="A31" s="27" t="s">
        <v>389</v>
      </c>
      <c r="B31" s="27" t="s">
        <v>19</v>
      </c>
      <c r="C31" s="85">
        <v>26</v>
      </c>
      <c r="D31" s="67" t="s">
        <v>390</v>
      </c>
      <c r="E31" s="121" t="s">
        <v>276</v>
      </c>
      <c r="F31" s="28">
        <v>6</v>
      </c>
      <c r="G31" s="30" t="s">
        <v>140</v>
      </c>
      <c r="H31" s="29">
        <v>1</v>
      </c>
      <c r="I31" s="29">
        <v>2</v>
      </c>
      <c r="J31" s="29">
        <v>1</v>
      </c>
      <c r="K31" s="29">
        <v>1</v>
      </c>
      <c r="L31" s="29">
        <v>2</v>
      </c>
      <c r="M31" s="29">
        <v>2</v>
      </c>
      <c r="N31" s="29">
        <v>0</v>
      </c>
      <c r="O31" s="29">
        <v>0</v>
      </c>
      <c r="P31" s="29">
        <v>0</v>
      </c>
      <c r="Q31" s="29">
        <v>1</v>
      </c>
      <c r="R31" s="29">
        <v>1</v>
      </c>
      <c r="S31" s="29">
        <v>0</v>
      </c>
      <c r="T31" s="31">
        <f t="shared" si="0"/>
        <v>13</v>
      </c>
      <c r="U31" s="28"/>
      <c r="V31" s="28">
        <v>13</v>
      </c>
      <c r="W31" s="83" t="s">
        <v>647</v>
      </c>
      <c r="X31" s="28">
        <v>14</v>
      </c>
      <c r="Y31" s="29" t="s">
        <v>277</v>
      </c>
    </row>
    <row r="32" spans="1:44" s="41" customFormat="1" ht="63.75">
      <c r="A32" s="84" t="s">
        <v>581</v>
      </c>
      <c r="B32" s="84" t="s">
        <v>19</v>
      </c>
      <c r="C32" s="85">
        <v>27</v>
      </c>
      <c r="D32" s="59" t="s">
        <v>44</v>
      </c>
      <c r="E32" s="123" t="s">
        <v>40</v>
      </c>
      <c r="F32" s="59">
        <v>6</v>
      </c>
      <c r="G32" s="59">
        <v>1</v>
      </c>
      <c r="H32" s="59">
        <v>3</v>
      </c>
      <c r="I32" s="59">
        <v>2</v>
      </c>
      <c r="J32" s="59">
        <v>0</v>
      </c>
      <c r="K32" s="59">
        <v>0</v>
      </c>
      <c r="L32" s="59">
        <v>1</v>
      </c>
      <c r="M32" s="59">
        <v>1</v>
      </c>
      <c r="N32" s="59">
        <v>1</v>
      </c>
      <c r="O32" s="59">
        <v>0</v>
      </c>
      <c r="P32" s="59">
        <v>0</v>
      </c>
      <c r="Q32" s="59">
        <v>3</v>
      </c>
      <c r="R32" s="59">
        <v>0</v>
      </c>
      <c r="S32" s="59">
        <v>0</v>
      </c>
      <c r="T32" s="104">
        <f t="shared" si="0"/>
        <v>12</v>
      </c>
      <c r="U32" s="59"/>
      <c r="V32" s="59">
        <v>12</v>
      </c>
      <c r="W32" s="83" t="s">
        <v>647</v>
      </c>
      <c r="X32" s="59">
        <v>15</v>
      </c>
      <c r="Y32" s="59" t="s">
        <v>37</v>
      </c>
    </row>
    <row r="33" spans="1:44" s="41" customFormat="1" ht="63.75">
      <c r="A33" s="27" t="s">
        <v>395</v>
      </c>
      <c r="B33" s="27" t="s">
        <v>19</v>
      </c>
      <c r="C33" s="85">
        <v>28</v>
      </c>
      <c r="D33" s="67" t="s">
        <v>396</v>
      </c>
      <c r="E33" s="121" t="s">
        <v>276</v>
      </c>
      <c r="F33" s="28">
        <v>6</v>
      </c>
      <c r="G33" s="30" t="s">
        <v>140</v>
      </c>
      <c r="H33" s="29">
        <v>0</v>
      </c>
      <c r="I33" s="29">
        <v>2</v>
      </c>
      <c r="J33" s="29">
        <v>1</v>
      </c>
      <c r="K33" s="29">
        <v>0</v>
      </c>
      <c r="L33" s="29">
        <v>2</v>
      </c>
      <c r="M33" s="29">
        <v>2</v>
      </c>
      <c r="N33" s="29">
        <v>0</v>
      </c>
      <c r="O33" s="29">
        <v>0</v>
      </c>
      <c r="P33" s="29">
        <v>0</v>
      </c>
      <c r="Q33" s="29">
        <v>1</v>
      </c>
      <c r="R33" s="29">
        <v>1</v>
      </c>
      <c r="S33" s="29">
        <v>0</v>
      </c>
      <c r="T33" s="31">
        <f t="shared" si="0"/>
        <v>11</v>
      </c>
      <c r="U33" s="28"/>
      <c r="V33" s="28">
        <v>11</v>
      </c>
      <c r="W33" s="83" t="s">
        <v>647</v>
      </c>
      <c r="X33" s="28">
        <v>16</v>
      </c>
      <c r="Y33" s="28" t="s">
        <v>294</v>
      </c>
    </row>
    <row r="34" spans="1:44" s="41" customFormat="1" ht="76.5">
      <c r="A34" s="27" t="s">
        <v>171</v>
      </c>
      <c r="B34" s="27" t="s">
        <v>19</v>
      </c>
      <c r="C34" s="85">
        <v>29</v>
      </c>
      <c r="D34" s="28" t="s">
        <v>172</v>
      </c>
      <c r="E34" s="121" t="s">
        <v>180</v>
      </c>
      <c r="F34" s="29">
        <v>6</v>
      </c>
      <c r="G34" s="30" t="s">
        <v>20</v>
      </c>
      <c r="H34" s="29">
        <v>0</v>
      </c>
      <c r="I34" s="29">
        <v>4</v>
      </c>
      <c r="J34" s="29">
        <v>1</v>
      </c>
      <c r="K34" s="29">
        <v>1</v>
      </c>
      <c r="L34" s="29">
        <v>2</v>
      </c>
      <c r="M34" s="29">
        <v>0</v>
      </c>
      <c r="N34" s="29">
        <v>1</v>
      </c>
      <c r="O34" s="29">
        <v>1</v>
      </c>
      <c r="P34" s="29">
        <v>1</v>
      </c>
      <c r="Q34" s="29">
        <v>0</v>
      </c>
      <c r="R34" s="29">
        <v>0</v>
      </c>
      <c r="S34" s="29">
        <v>0</v>
      </c>
      <c r="T34" s="31">
        <f t="shared" si="0"/>
        <v>11</v>
      </c>
      <c r="U34" s="27"/>
      <c r="V34" s="27">
        <v>11</v>
      </c>
      <c r="W34" s="83" t="s">
        <v>647</v>
      </c>
      <c r="X34" s="29">
        <v>16</v>
      </c>
      <c r="Y34" s="29" t="s">
        <v>173</v>
      </c>
    </row>
    <row r="35" spans="1:44" s="41" customFormat="1" ht="63.75">
      <c r="A35" s="27" t="s">
        <v>391</v>
      </c>
      <c r="B35" s="27" t="s">
        <v>19</v>
      </c>
      <c r="C35" s="85">
        <v>30</v>
      </c>
      <c r="D35" s="67" t="s">
        <v>392</v>
      </c>
      <c r="E35" s="121" t="s">
        <v>276</v>
      </c>
      <c r="F35" s="28">
        <v>6</v>
      </c>
      <c r="G35" s="30" t="s">
        <v>140</v>
      </c>
      <c r="H35" s="29">
        <v>1</v>
      </c>
      <c r="I35" s="29">
        <v>2</v>
      </c>
      <c r="J35" s="29">
        <v>1</v>
      </c>
      <c r="K35" s="29">
        <v>1</v>
      </c>
      <c r="L35" s="29">
        <v>1</v>
      </c>
      <c r="M35" s="29">
        <v>1</v>
      </c>
      <c r="N35" s="29">
        <v>0</v>
      </c>
      <c r="O35" s="29">
        <v>0</v>
      </c>
      <c r="P35" s="29">
        <v>0</v>
      </c>
      <c r="Q35" s="29">
        <v>1</v>
      </c>
      <c r="R35" s="29">
        <v>1</v>
      </c>
      <c r="S35" s="29">
        <v>0</v>
      </c>
      <c r="T35" s="31">
        <f t="shared" si="0"/>
        <v>11</v>
      </c>
      <c r="U35" s="28"/>
      <c r="V35" s="28">
        <v>11</v>
      </c>
      <c r="W35" s="83" t="s">
        <v>647</v>
      </c>
      <c r="X35" s="28">
        <v>16</v>
      </c>
      <c r="Y35" s="29" t="s">
        <v>277</v>
      </c>
    </row>
    <row r="36" spans="1:44" s="41" customFormat="1" ht="63.75">
      <c r="A36" s="27" t="s">
        <v>393</v>
      </c>
      <c r="B36" s="27" t="s">
        <v>19</v>
      </c>
      <c r="C36" s="85">
        <v>31</v>
      </c>
      <c r="D36" s="67" t="s">
        <v>394</v>
      </c>
      <c r="E36" s="121" t="s">
        <v>276</v>
      </c>
      <c r="F36" s="28">
        <v>6</v>
      </c>
      <c r="G36" s="30" t="s">
        <v>140</v>
      </c>
      <c r="H36" s="29">
        <v>0</v>
      </c>
      <c r="I36" s="29">
        <v>2</v>
      </c>
      <c r="J36" s="29">
        <v>1</v>
      </c>
      <c r="K36" s="29">
        <v>0</v>
      </c>
      <c r="L36" s="29">
        <v>2</v>
      </c>
      <c r="M36" s="29">
        <v>2</v>
      </c>
      <c r="N36" s="29">
        <v>0</v>
      </c>
      <c r="O36" s="29">
        <v>0</v>
      </c>
      <c r="P36" s="29">
        <v>0</v>
      </c>
      <c r="Q36" s="29">
        <v>1</v>
      </c>
      <c r="R36" s="29">
        <v>1</v>
      </c>
      <c r="S36" s="29">
        <v>0</v>
      </c>
      <c r="T36" s="31">
        <f t="shared" si="0"/>
        <v>11</v>
      </c>
      <c r="U36" s="57"/>
      <c r="V36" s="57">
        <v>11</v>
      </c>
      <c r="W36" s="83" t="s">
        <v>647</v>
      </c>
      <c r="X36" s="28">
        <v>16</v>
      </c>
      <c r="Y36" s="28" t="s">
        <v>294</v>
      </c>
      <c r="Z36" s="63"/>
    </row>
    <row r="37" spans="1:44" s="34" customFormat="1" ht="68.25" customHeight="1">
      <c r="A37" s="27" t="s">
        <v>134</v>
      </c>
      <c r="B37" s="27" t="s">
        <v>19</v>
      </c>
      <c r="C37" s="85">
        <v>32</v>
      </c>
      <c r="D37" s="28" t="s">
        <v>135</v>
      </c>
      <c r="E37" s="76" t="s">
        <v>130</v>
      </c>
      <c r="F37" s="28">
        <v>6</v>
      </c>
      <c r="G37" s="28">
        <v>0</v>
      </c>
      <c r="H37" s="28">
        <v>3</v>
      </c>
      <c r="I37" s="28">
        <v>4</v>
      </c>
      <c r="J37" s="28">
        <v>0</v>
      </c>
      <c r="K37" s="28">
        <v>1</v>
      </c>
      <c r="L37" s="28">
        <v>0</v>
      </c>
      <c r="M37" s="28">
        <v>1</v>
      </c>
      <c r="N37" s="28">
        <v>0</v>
      </c>
      <c r="O37" s="28">
        <v>1</v>
      </c>
      <c r="P37" s="28">
        <v>0</v>
      </c>
      <c r="Q37" s="28">
        <v>0</v>
      </c>
      <c r="R37" s="28">
        <v>0</v>
      </c>
      <c r="S37" s="28">
        <v>1</v>
      </c>
      <c r="T37" s="31">
        <f t="shared" si="0"/>
        <v>11</v>
      </c>
      <c r="U37" s="28"/>
      <c r="V37" s="28">
        <v>11</v>
      </c>
      <c r="W37" s="83" t="s">
        <v>647</v>
      </c>
      <c r="X37" s="28">
        <v>16</v>
      </c>
      <c r="Y37" s="28" t="s">
        <v>131</v>
      </c>
      <c r="Z37" s="32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</row>
    <row r="38" spans="1:44" s="41" customFormat="1" ht="63.75">
      <c r="A38" s="27" t="s">
        <v>257</v>
      </c>
      <c r="B38" s="27" t="s">
        <v>19</v>
      </c>
      <c r="C38" s="85">
        <v>33</v>
      </c>
      <c r="D38" s="28" t="s">
        <v>258</v>
      </c>
      <c r="E38" s="74" t="s">
        <v>187</v>
      </c>
      <c r="F38" s="28">
        <v>6</v>
      </c>
      <c r="G38" s="28">
        <v>0</v>
      </c>
      <c r="H38" s="28">
        <v>1</v>
      </c>
      <c r="I38" s="28">
        <v>4</v>
      </c>
      <c r="J38" s="28">
        <v>1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2</v>
      </c>
      <c r="S38" s="28">
        <v>3</v>
      </c>
      <c r="T38" s="31">
        <f t="shared" si="0"/>
        <v>11</v>
      </c>
      <c r="U38" s="28"/>
      <c r="V38" s="28">
        <v>11</v>
      </c>
      <c r="W38" s="83" t="s">
        <v>647</v>
      </c>
      <c r="X38" s="28">
        <v>16</v>
      </c>
      <c r="Y38" s="29" t="s">
        <v>215</v>
      </c>
    </row>
    <row r="39" spans="1:44" s="41" customFormat="1" ht="63.75">
      <c r="A39" s="27" t="s">
        <v>397</v>
      </c>
      <c r="B39" s="27" t="s">
        <v>19</v>
      </c>
      <c r="C39" s="85">
        <v>34</v>
      </c>
      <c r="D39" s="67" t="s">
        <v>398</v>
      </c>
      <c r="E39" s="76" t="s">
        <v>276</v>
      </c>
      <c r="F39" s="28">
        <v>6</v>
      </c>
      <c r="G39" s="30" t="s">
        <v>140</v>
      </c>
      <c r="H39" s="29">
        <v>0</v>
      </c>
      <c r="I39" s="29">
        <v>2</v>
      </c>
      <c r="J39" s="29">
        <v>0</v>
      </c>
      <c r="K39" s="29">
        <v>0</v>
      </c>
      <c r="L39" s="29">
        <v>2</v>
      </c>
      <c r="M39" s="29">
        <v>2</v>
      </c>
      <c r="N39" s="29">
        <v>0</v>
      </c>
      <c r="O39" s="29">
        <v>0</v>
      </c>
      <c r="P39" s="29">
        <v>0</v>
      </c>
      <c r="Q39" s="29">
        <v>1</v>
      </c>
      <c r="R39" s="29">
        <v>1</v>
      </c>
      <c r="S39" s="29">
        <v>0</v>
      </c>
      <c r="T39" s="31">
        <f t="shared" si="0"/>
        <v>10</v>
      </c>
      <c r="U39" s="28"/>
      <c r="V39" s="28">
        <v>10</v>
      </c>
      <c r="W39" s="83" t="s">
        <v>647</v>
      </c>
      <c r="X39" s="28">
        <v>17</v>
      </c>
      <c r="Y39" s="28" t="s">
        <v>294</v>
      </c>
    </row>
    <row r="40" spans="1:44" s="41" customFormat="1" ht="63.75">
      <c r="A40" s="27" t="s">
        <v>399</v>
      </c>
      <c r="B40" s="27" t="s">
        <v>19</v>
      </c>
      <c r="C40" s="85">
        <v>35</v>
      </c>
      <c r="D40" s="67" t="s">
        <v>400</v>
      </c>
      <c r="E40" s="76" t="s">
        <v>276</v>
      </c>
      <c r="F40" s="28">
        <v>6</v>
      </c>
      <c r="G40" s="30" t="s">
        <v>140</v>
      </c>
      <c r="H40" s="29">
        <v>0</v>
      </c>
      <c r="I40" s="29">
        <v>2</v>
      </c>
      <c r="J40" s="29">
        <v>0</v>
      </c>
      <c r="K40" s="29">
        <v>0</v>
      </c>
      <c r="L40" s="29">
        <v>2</v>
      </c>
      <c r="M40" s="29">
        <v>2</v>
      </c>
      <c r="N40" s="29">
        <v>0</v>
      </c>
      <c r="O40" s="29">
        <v>0</v>
      </c>
      <c r="P40" s="29">
        <v>0</v>
      </c>
      <c r="Q40" s="29">
        <v>1</v>
      </c>
      <c r="R40" s="29">
        <v>1</v>
      </c>
      <c r="S40" s="29">
        <v>0</v>
      </c>
      <c r="T40" s="31">
        <f t="shared" si="0"/>
        <v>10</v>
      </c>
      <c r="U40" s="28"/>
      <c r="V40" s="28">
        <v>10</v>
      </c>
      <c r="W40" s="83" t="s">
        <v>647</v>
      </c>
      <c r="X40" s="28">
        <v>17</v>
      </c>
      <c r="Y40" s="28" t="s">
        <v>294</v>
      </c>
    </row>
    <row r="41" spans="1:44" s="41" customFormat="1" ht="63.75">
      <c r="A41" s="59" t="s">
        <v>582</v>
      </c>
      <c r="B41" s="59" t="s">
        <v>19</v>
      </c>
      <c r="C41" s="85">
        <v>36</v>
      </c>
      <c r="D41" s="59" t="s">
        <v>46</v>
      </c>
      <c r="E41" s="124" t="s">
        <v>40</v>
      </c>
      <c r="F41" s="59">
        <v>6</v>
      </c>
      <c r="G41" s="59">
        <v>1</v>
      </c>
      <c r="H41" s="59">
        <v>1</v>
      </c>
      <c r="I41" s="59">
        <v>2</v>
      </c>
      <c r="J41" s="59">
        <v>0</v>
      </c>
      <c r="K41" s="59">
        <v>0</v>
      </c>
      <c r="L41" s="59">
        <v>1</v>
      </c>
      <c r="M41" s="59">
        <v>3</v>
      </c>
      <c r="N41" s="59">
        <v>1</v>
      </c>
      <c r="O41" s="59">
        <v>0</v>
      </c>
      <c r="P41" s="59">
        <v>1</v>
      </c>
      <c r="Q41" s="59">
        <v>0</v>
      </c>
      <c r="R41" s="59">
        <v>0</v>
      </c>
      <c r="S41" s="59">
        <v>0</v>
      </c>
      <c r="T41" s="104">
        <f t="shared" si="0"/>
        <v>10</v>
      </c>
      <c r="U41" s="59"/>
      <c r="V41" s="59">
        <v>10</v>
      </c>
      <c r="W41" s="83" t="s">
        <v>647</v>
      </c>
      <c r="X41" s="28">
        <v>17</v>
      </c>
      <c r="Y41" s="59" t="s">
        <v>37</v>
      </c>
    </row>
    <row r="42" spans="1:44" s="41" customFormat="1" ht="63.75">
      <c r="A42" s="27" t="s">
        <v>401</v>
      </c>
      <c r="B42" s="27" t="s">
        <v>19</v>
      </c>
      <c r="C42" s="85">
        <v>37</v>
      </c>
      <c r="D42" s="67" t="s">
        <v>402</v>
      </c>
      <c r="E42" s="76" t="s">
        <v>276</v>
      </c>
      <c r="F42" s="28">
        <v>6</v>
      </c>
      <c r="G42" s="30" t="s">
        <v>140</v>
      </c>
      <c r="H42" s="29">
        <v>0</v>
      </c>
      <c r="I42" s="29">
        <v>2</v>
      </c>
      <c r="J42" s="29">
        <v>0</v>
      </c>
      <c r="K42" s="29">
        <v>0</v>
      </c>
      <c r="L42" s="29">
        <v>2</v>
      </c>
      <c r="M42" s="29">
        <v>2</v>
      </c>
      <c r="N42" s="29">
        <v>0</v>
      </c>
      <c r="O42" s="29">
        <v>0</v>
      </c>
      <c r="P42" s="29">
        <v>0</v>
      </c>
      <c r="Q42" s="29">
        <v>1</v>
      </c>
      <c r="R42" s="29">
        <v>1</v>
      </c>
      <c r="S42" s="29">
        <v>0</v>
      </c>
      <c r="T42" s="31">
        <f t="shared" si="0"/>
        <v>10</v>
      </c>
      <c r="U42" s="28"/>
      <c r="V42" s="28">
        <v>10</v>
      </c>
      <c r="W42" s="83" t="s">
        <v>647</v>
      </c>
      <c r="X42" s="28">
        <v>17</v>
      </c>
      <c r="Y42" s="28" t="s">
        <v>294</v>
      </c>
    </row>
    <row r="43" spans="1:44" s="41" customFormat="1" ht="63.75">
      <c r="A43" s="84" t="s">
        <v>517</v>
      </c>
      <c r="B43" s="84" t="s">
        <v>19</v>
      </c>
      <c r="C43" s="85">
        <v>38</v>
      </c>
      <c r="D43" s="59" t="s">
        <v>35</v>
      </c>
      <c r="E43" s="125" t="s">
        <v>36</v>
      </c>
      <c r="F43" s="84">
        <v>6</v>
      </c>
      <c r="G43" s="105" t="s">
        <v>20</v>
      </c>
      <c r="H43" s="84">
        <v>3</v>
      </c>
      <c r="I43" s="84">
        <v>2</v>
      </c>
      <c r="J43" s="84">
        <v>1</v>
      </c>
      <c r="K43" s="84">
        <v>0</v>
      </c>
      <c r="L43" s="84">
        <v>0</v>
      </c>
      <c r="M43" s="84">
        <v>2</v>
      </c>
      <c r="N43" s="84">
        <v>0</v>
      </c>
      <c r="O43" s="84">
        <v>1</v>
      </c>
      <c r="P43" s="84">
        <v>0</v>
      </c>
      <c r="Q43" s="84">
        <v>0</v>
      </c>
      <c r="R43" s="84">
        <v>0</v>
      </c>
      <c r="S43" s="84">
        <v>0</v>
      </c>
      <c r="T43" s="104">
        <f t="shared" si="0"/>
        <v>9</v>
      </c>
      <c r="U43" s="84"/>
      <c r="V43" s="84">
        <v>9</v>
      </c>
      <c r="W43" s="83" t="s">
        <v>647</v>
      </c>
      <c r="X43" s="84">
        <v>18</v>
      </c>
      <c r="Y43" s="84" t="s">
        <v>37</v>
      </c>
    </row>
    <row r="44" spans="1:44" s="41" customFormat="1" ht="63.75">
      <c r="A44" s="27" t="s">
        <v>136</v>
      </c>
      <c r="B44" s="27" t="s">
        <v>19</v>
      </c>
      <c r="C44" s="85">
        <v>39</v>
      </c>
      <c r="D44" s="28" t="s">
        <v>137</v>
      </c>
      <c r="E44" s="76" t="s">
        <v>130</v>
      </c>
      <c r="F44" s="28">
        <v>6</v>
      </c>
      <c r="G44" s="28">
        <v>0</v>
      </c>
      <c r="H44" s="28">
        <v>3</v>
      </c>
      <c r="I44" s="28">
        <v>3</v>
      </c>
      <c r="J44" s="28">
        <v>0</v>
      </c>
      <c r="K44" s="28">
        <v>1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1</v>
      </c>
      <c r="T44" s="31">
        <f t="shared" si="0"/>
        <v>8</v>
      </c>
      <c r="U44" s="28"/>
      <c r="V44" s="28">
        <v>8</v>
      </c>
      <c r="W44" s="83" t="s">
        <v>647</v>
      </c>
      <c r="X44" s="28">
        <v>19</v>
      </c>
      <c r="Y44" s="28" t="s">
        <v>131</v>
      </c>
    </row>
    <row r="45" spans="1:44" s="41" customFormat="1" ht="63.75">
      <c r="A45" s="84" t="s">
        <v>579</v>
      </c>
      <c r="B45" s="84" t="s">
        <v>19</v>
      </c>
      <c r="C45" s="85">
        <v>40</v>
      </c>
      <c r="D45" s="59" t="s">
        <v>39</v>
      </c>
      <c r="E45" s="124" t="s">
        <v>40</v>
      </c>
      <c r="F45" s="59">
        <v>6</v>
      </c>
      <c r="G45" s="59">
        <v>0</v>
      </c>
      <c r="H45" s="59">
        <v>3</v>
      </c>
      <c r="I45" s="59">
        <v>3</v>
      </c>
      <c r="J45" s="59">
        <v>0</v>
      </c>
      <c r="K45" s="59">
        <v>0</v>
      </c>
      <c r="L45" s="59">
        <v>1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104">
        <f t="shared" si="0"/>
        <v>7</v>
      </c>
      <c r="U45" s="59"/>
      <c r="V45" s="59">
        <v>7</v>
      </c>
      <c r="W45" s="83" t="s">
        <v>647</v>
      </c>
      <c r="X45" s="59">
        <v>20</v>
      </c>
      <c r="Y45" s="59" t="s">
        <v>37</v>
      </c>
    </row>
    <row r="46" spans="1:44" s="41" customFormat="1" ht="63.75">
      <c r="A46" s="84" t="s">
        <v>580</v>
      </c>
      <c r="B46" s="84" t="s">
        <v>19</v>
      </c>
      <c r="C46" s="85">
        <v>41</v>
      </c>
      <c r="D46" s="59" t="s">
        <v>42</v>
      </c>
      <c r="E46" s="124" t="s">
        <v>40</v>
      </c>
      <c r="F46" s="59">
        <v>6</v>
      </c>
      <c r="G46" s="59">
        <v>0</v>
      </c>
      <c r="H46" s="59">
        <v>1</v>
      </c>
      <c r="I46" s="59">
        <v>2</v>
      </c>
      <c r="J46" s="59">
        <v>0</v>
      </c>
      <c r="K46" s="59">
        <v>0</v>
      </c>
      <c r="L46" s="59">
        <v>1</v>
      </c>
      <c r="M46" s="59">
        <v>2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104">
        <f t="shared" si="0"/>
        <v>6</v>
      </c>
      <c r="U46" s="59"/>
      <c r="V46" s="59">
        <v>6</v>
      </c>
      <c r="W46" s="83" t="s">
        <v>647</v>
      </c>
      <c r="X46" s="59">
        <v>21</v>
      </c>
      <c r="Y46" s="59" t="s">
        <v>37</v>
      </c>
    </row>
    <row r="47" spans="1:44" s="41" customFormat="1" ht="63.75">
      <c r="A47" s="27" t="s">
        <v>132</v>
      </c>
      <c r="B47" s="27" t="s">
        <v>19</v>
      </c>
      <c r="C47" s="85">
        <v>42</v>
      </c>
      <c r="D47" s="28" t="s">
        <v>133</v>
      </c>
      <c r="E47" s="76" t="s">
        <v>130</v>
      </c>
      <c r="F47" s="28">
        <v>6</v>
      </c>
      <c r="G47" s="28">
        <v>0</v>
      </c>
      <c r="H47" s="28">
        <v>0</v>
      </c>
      <c r="I47" s="28">
        <v>1</v>
      </c>
      <c r="J47" s="28">
        <v>1</v>
      </c>
      <c r="K47" s="28">
        <v>0</v>
      </c>
      <c r="L47" s="28">
        <v>0</v>
      </c>
      <c r="M47" s="28">
        <v>1</v>
      </c>
      <c r="N47" s="28">
        <v>0</v>
      </c>
      <c r="O47" s="28">
        <v>0</v>
      </c>
      <c r="P47" s="28">
        <v>0</v>
      </c>
      <c r="Q47" s="28">
        <v>0</v>
      </c>
      <c r="R47" s="28">
        <v>1</v>
      </c>
      <c r="S47" s="28">
        <v>1</v>
      </c>
      <c r="T47" s="31">
        <f t="shared" si="0"/>
        <v>5</v>
      </c>
      <c r="U47" s="28"/>
      <c r="V47" s="28">
        <v>5</v>
      </c>
      <c r="W47" s="83" t="s">
        <v>647</v>
      </c>
      <c r="X47" s="28">
        <v>22</v>
      </c>
      <c r="Y47" s="28" t="s">
        <v>131</v>
      </c>
    </row>
    <row r="48" spans="1:44" s="41" customFormat="1" ht="63.75">
      <c r="A48" s="27" t="s">
        <v>128</v>
      </c>
      <c r="B48" s="86" t="s">
        <v>19</v>
      </c>
      <c r="C48" s="85">
        <v>43</v>
      </c>
      <c r="D48" s="117" t="s">
        <v>129</v>
      </c>
      <c r="E48" s="121" t="s">
        <v>130</v>
      </c>
      <c r="F48" s="82">
        <v>6</v>
      </c>
      <c r="G48" s="92" t="s">
        <v>20</v>
      </c>
      <c r="H48" s="82">
        <v>0</v>
      </c>
      <c r="I48" s="82">
        <v>1</v>
      </c>
      <c r="J48" s="82">
        <v>1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1</v>
      </c>
      <c r="R48" s="82">
        <v>1</v>
      </c>
      <c r="S48" s="82">
        <v>0</v>
      </c>
      <c r="T48" s="31">
        <f t="shared" si="0"/>
        <v>4</v>
      </c>
      <c r="U48" s="86"/>
      <c r="V48" s="86">
        <v>4</v>
      </c>
      <c r="W48" s="83" t="s">
        <v>647</v>
      </c>
      <c r="X48" s="82">
        <v>23</v>
      </c>
      <c r="Y48" s="82" t="s">
        <v>131</v>
      </c>
      <c r="Z48" s="63"/>
    </row>
    <row r="49" spans="1:44" s="34" customFormat="1" ht="65.25" customHeight="1">
      <c r="A49" s="27" t="s">
        <v>639</v>
      </c>
      <c r="B49" s="27" t="s">
        <v>19</v>
      </c>
      <c r="C49" s="85">
        <v>44</v>
      </c>
      <c r="D49" s="28" t="s">
        <v>610</v>
      </c>
      <c r="E49" s="76" t="s">
        <v>604</v>
      </c>
      <c r="F49" s="28">
        <v>6</v>
      </c>
      <c r="G49" s="28">
        <v>0</v>
      </c>
      <c r="H49" s="28">
        <v>0</v>
      </c>
      <c r="I49" s="28">
        <v>1</v>
      </c>
      <c r="J49" s="28">
        <v>0</v>
      </c>
      <c r="K49" s="28">
        <v>0</v>
      </c>
      <c r="L49" s="28">
        <v>1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1</v>
      </c>
      <c r="T49" s="31">
        <f t="shared" si="0"/>
        <v>3</v>
      </c>
      <c r="U49" s="28"/>
      <c r="V49" s="28">
        <v>3</v>
      </c>
      <c r="W49" s="83" t="s">
        <v>647</v>
      </c>
      <c r="X49" s="28">
        <v>24</v>
      </c>
      <c r="Y49" s="28" t="s">
        <v>605</v>
      </c>
      <c r="Z49" s="32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</row>
    <row r="50" spans="1:44" s="34" customFormat="1" ht="62.25" customHeight="1">
      <c r="A50" s="27" t="s">
        <v>583</v>
      </c>
      <c r="B50" s="27" t="s">
        <v>19</v>
      </c>
      <c r="C50" s="85">
        <v>45</v>
      </c>
      <c r="D50" s="28" t="s">
        <v>576</v>
      </c>
      <c r="E50" s="74" t="s">
        <v>577</v>
      </c>
      <c r="F50" s="29">
        <v>6</v>
      </c>
      <c r="G50" s="30" t="s">
        <v>20</v>
      </c>
      <c r="H50" s="29">
        <v>0</v>
      </c>
      <c r="I50" s="29">
        <v>0</v>
      </c>
      <c r="J50" s="29">
        <v>0</v>
      </c>
      <c r="K50" s="29">
        <v>1</v>
      </c>
      <c r="L50" s="29">
        <v>1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31">
        <f t="shared" si="0"/>
        <v>2</v>
      </c>
      <c r="U50" s="27"/>
      <c r="V50" s="27">
        <v>2</v>
      </c>
      <c r="W50" s="83" t="s">
        <v>647</v>
      </c>
      <c r="X50" s="29">
        <v>25</v>
      </c>
      <c r="Y50" s="29" t="s">
        <v>578</v>
      </c>
      <c r="Z50" s="32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</row>
    <row r="51" spans="1:44" s="34" customFormat="1" ht="55.5" customHeight="1">
      <c r="A51" s="27" t="s">
        <v>602</v>
      </c>
      <c r="B51" s="27" t="s">
        <v>19</v>
      </c>
      <c r="C51" s="85">
        <v>46</v>
      </c>
      <c r="D51" s="28" t="s">
        <v>574</v>
      </c>
      <c r="E51" s="74" t="s">
        <v>575</v>
      </c>
      <c r="F51" s="29">
        <v>6</v>
      </c>
      <c r="G51" s="30" t="s">
        <v>20</v>
      </c>
      <c r="H51" s="29">
        <v>0</v>
      </c>
      <c r="I51" s="29">
        <v>2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31">
        <f t="shared" si="0"/>
        <v>2</v>
      </c>
      <c r="U51" s="27"/>
      <c r="V51" s="27">
        <v>2</v>
      </c>
      <c r="W51" s="83" t="s">
        <v>647</v>
      </c>
      <c r="X51" s="29">
        <v>25</v>
      </c>
      <c r="Y51" s="29" t="s">
        <v>570</v>
      </c>
      <c r="Z51" s="32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</row>
    <row r="52" spans="1:44" s="41" customFormat="1" ht="63.75">
      <c r="A52" s="27" t="s">
        <v>640</v>
      </c>
      <c r="B52" s="27" t="s">
        <v>19</v>
      </c>
      <c r="C52" s="85">
        <v>47</v>
      </c>
      <c r="D52" s="28" t="s">
        <v>611</v>
      </c>
      <c r="E52" s="76" t="s">
        <v>604</v>
      </c>
      <c r="F52" s="28">
        <v>6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1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31">
        <f t="shared" si="0"/>
        <v>1</v>
      </c>
      <c r="U52" s="28"/>
      <c r="V52" s="28">
        <v>1</v>
      </c>
      <c r="W52" s="83" t="s">
        <v>647</v>
      </c>
      <c r="X52" s="28">
        <v>26</v>
      </c>
      <c r="Y52" s="28" t="s">
        <v>605</v>
      </c>
    </row>
    <row r="53" spans="1:44" s="41" customFormat="1" ht="63.75">
      <c r="A53" s="28" t="s">
        <v>43</v>
      </c>
      <c r="B53" s="28" t="s">
        <v>19</v>
      </c>
      <c r="C53" s="85">
        <v>48</v>
      </c>
      <c r="D53" s="28" t="s">
        <v>529</v>
      </c>
      <c r="E53" s="76" t="s">
        <v>444</v>
      </c>
      <c r="F53" s="28">
        <v>6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1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31">
        <f t="shared" si="0"/>
        <v>1</v>
      </c>
      <c r="U53" s="28"/>
      <c r="V53" s="28">
        <v>1</v>
      </c>
      <c r="W53" s="83" t="s">
        <v>647</v>
      </c>
      <c r="X53" s="28">
        <v>26</v>
      </c>
      <c r="Y53" s="28" t="s">
        <v>510</v>
      </c>
    </row>
    <row r="54" spans="1:44" ht="14.25" customHeight="1">
      <c r="A54" s="24"/>
      <c r="B54" s="24"/>
      <c r="C54" s="24"/>
      <c r="D54" s="66"/>
      <c r="E54" s="36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15"/>
      <c r="U54" s="24"/>
      <c r="V54" s="25"/>
      <c r="W54" s="24"/>
      <c r="X54" s="24"/>
      <c r="Y54" s="25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</row>
    <row r="55" spans="1:44" ht="14.25" customHeight="1">
      <c r="A55" s="18"/>
      <c r="B55" s="18"/>
      <c r="C55" s="18"/>
      <c r="D55" s="18"/>
      <c r="E55" s="37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5"/>
      <c r="U55" s="18"/>
      <c r="V55" s="18"/>
      <c r="W55" s="18"/>
      <c r="X55" s="18"/>
      <c r="Y55" s="18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14.25" customHeight="1">
      <c r="A56" s="18"/>
      <c r="B56" s="18"/>
      <c r="C56" s="18"/>
      <c r="D56" s="18"/>
      <c r="E56" s="37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5"/>
      <c r="U56" s="18"/>
      <c r="V56" s="18"/>
      <c r="W56" s="18"/>
      <c r="X56" s="18"/>
      <c r="Y56" s="18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14.25" customHeight="1">
      <c r="A57" s="18"/>
      <c r="B57" s="18"/>
      <c r="C57" s="18"/>
      <c r="D57" s="18"/>
      <c r="E57" s="37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5"/>
      <c r="U57" s="18"/>
      <c r="V57" s="18"/>
      <c r="W57" s="18"/>
      <c r="X57" s="18"/>
      <c r="Y57" s="18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ht="14.25" customHeight="1">
      <c r="A58" s="18"/>
      <c r="B58" s="18"/>
      <c r="C58" s="18"/>
      <c r="D58" s="18"/>
      <c r="E58" s="37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5"/>
      <c r="U58" s="18"/>
      <c r="V58" s="18"/>
      <c r="W58" s="18"/>
      <c r="X58" s="18"/>
      <c r="Y58" s="18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ht="14.25" customHeight="1">
      <c r="A59" s="18"/>
      <c r="B59" s="18"/>
      <c r="C59" s="18"/>
      <c r="D59" s="18"/>
      <c r="E59" s="37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5"/>
      <c r="U59" s="18"/>
      <c r="V59" s="18"/>
      <c r="W59" s="18"/>
      <c r="X59" s="18"/>
      <c r="Y59" s="18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ht="14.25" customHeight="1">
      <c r="A60" s="18"/>
      <c r="B60" s="19"/>
      <c r="C60" s="19"/>
      <c r="D60" s="19"/>
      <c r="E60" s="38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5"/>
      <c r="U60" s="19"/>
      <c r="V60" s="19"/>
      <c r="W60" s="19"/>
      <c r="X60" s="19"/>
      <c r="Y60" s="19"/>
      <c r="Z60" s="20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ht="14.25" customHeight="1">
      <c r="A61" s="18"/>
      <c r="B61" s="18"/>
      <c r="C61" s="18"/>
      <c r="D61" s="18"/>
      <c r="E61" s="37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5"/>
      <c r="U61" s="18"/>
      <c r="V61" s="18"/>
      <c r="W61" s="18"/>
      <c r="X61" s="18"/>
      <c r="Y61" s="18"/>
      <c r="Z61" s="20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1"/>
      <c r="AO61" s="22"/>
      <c r="AP61" s="22"/>
      <c r="AQ61" s="22"/>
      <c r="AR61" s="22"/>
    </row>
    <row r="62" spans="1:44" ht="14.25" customHeight="1">
      <c r="A62" s="18"/>
      <c r="B62" s="18"/>
      <c r="C62" s="18"/>
      <c r="D62" s="18"/>
      <c r="E62" s="37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5"/>
      <c r="U62" s="18"/>
      <c r="V62" s="18"/>
      <c r="W62" s="18"/>
      <c r="X62" s="18"/>
      <c r="Y62" s="18"/>
      <c r="Z62" s="20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1"/>
      <c r="AO62" s="22"/>
      <c r="AP62" s="22"/>
      <c r="AQ62" s="22"/>
      <c r="AR62" s="22"/>
    </row>
    <row r="63" spans="1:44" ht="14.25" customHeight="1">
      <c r="A63" s="23"/>
      <c r="B63" s="23"/>
      <c r="C63" s="23"/>
      <c r="D63" s="23"/>
      <c r="E63" s="39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15"/>
      <c r="U63" s="23"/>
      <c r="V63" s="23"/>
      <c r="W63" s="23"/>
      <c r="X63" s="23"/>
      <c r="Y63" s="23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ht="14.25" customHeight="1">
      <c r="A64" s="23"/>
      <c r="B64" s="23"/>
      <c r="C64" s="23"/>
      <c r="D64" s="23"/>
      <c r="E64" s="39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15"/>
      <c r="U64" s="23"/>
      <c r="V64" s="23"/>
      <c r="W64" s="23"/>
      <c r="X64" s="23"/>
      <c r="Y64" s="23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14.25" customHeight="1">
      <c r="A65" s="23"/>
      <c r="B65" s="23"/>
      <c r="C65" s="23"/>
      <c r="D65" s="23"/>
      <c r="E65" s="39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15"/>
      <c r="U65" s="23"/>
      <c r="V65" s="23"/>
      <c r="W65" s="23"/>
      <c r="X65" s="23"/>
      <c r="Y65" s="23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14.25" customHeight="1">
      <c r="A66" s="23"/>
      <c r="B66" s="23"/>
      <c r="C66" s="23"/>
      <c r="D66" s="23"/>
      <c r="E66" s="39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15"/>
      <c r="U66" s="23"/>
      <c r="V66" s="23"/>
      <c r="W66" s="23"/>
      <c r="X66" s="23"/>
      <c r="Y66" s="23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14.25" customHeight="1">
      <c r="A67" s="23"/>
      <c r="B67" s="23"/>
      <c r="C67" s="23"/>
      <c r="D67" s="23"/>
      <c r="E67" s="39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15"/>
      <c r="U67" s="23"/>
      <c r="V67" s="23"/>
      <c r="W67" s="23"/>
      <c r="X67" s="23"/>
      <c r="Y67" s="23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14.25" customHeight="1">
      <c r="A68" s="23"/>
      <c r="B68" s="23"/>
      <c r="C68" s="23"/>
      <c r="D68" s="23"/>
      <c r="E68" s="39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14.25" customHeight="1">
      <c r="A69" s="23"/>
      <c r="B69" s="23"/>
      <c r="C69" s="23"/>
      <c r="D69" s="23"/>
      <c r="E69" s="39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14.25" customHeight="1">
      <c r="A70" s="23"/>
      <c r="B70" s="23"/>
      <c r="C70" s="23"/>
      <c r="D70" s="23"/>
      <c r="E70" s="39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14.25" customHeight="1">
      <c r="A71" s="23"/>
      <c r="B71" s="23"/>
      <c r="C71" s="23"/>
      <c r="D71" s="23"/>
      <c r="E71" s="39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14.25" customHeight="1">
      <c r="A72" s="23"/>
      <c r="B72" s="23"/>
      <c r="C72" s="23"/>
      <c r="D72" s="23"/>
      <c r="E72" s="39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14.25" customHeight="1">
      <c r="A73" s="23"/>
      <c r="B73" s="23"/>
      <c r="C73" s="23"/>
      <c r="D73" s="23"/>
      <c r="E73" s="39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14.25" customHeight="1">
      <c r="A74" s="23"/>
      <c r="B74" s="23"/>
      <c r="C74" s="23"/>
      <c r="D74" s="23"/>
      <c r="E74" s="39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ht="14.25" customHeight="1">
      <c r="A75" s="23"/>
      <c r="B75" s="23"/>
      <c r="C75" s="23"/>
      <c r="D75" s="23"/>
      <c r="E75" s="39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ht="14.25" customHeight="1">
      <c r="A76" s="23"/>
      <c r="B76" s="23"/>
      <c r="C76" s="23"/>
      <c r="D76" s="23"/>
      <c r="E76" s="39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ht="14.25" customHeight="1">
      <c r="A77" s="23"/>
      <c r="B77" s="23"/>
      <c r="C77" s="23"/>
      <c r="D77" s="23"/>
      <c r="E77" s="39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4.25" customHeight="1">
      <c r="A78" s="23"/>
      <c r="B78" s="23"/>
      <c r="C78" s="23"/>
      <c r="D78" s="23"/>
      <c r="E78" s="39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ht="14.25" customHeight="1">
      <c r="A79" s="23"/>
      <c r="B79" s="23"/>
      <c r="C79" s="23"/>
      <c r="D79" s="23"/>
      <c r="E79" s="39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ht="14.25" customHeight="1">
      <c r="A80" s="23"/>
      <c r="B80" s="23"/>
      <c r="C80" s="23"/>
      <c r="D80" s="23"/>
      <c r="E80" s="39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ht="14.25" customHeight="1">
      <c r="A81" s="23"/>
      <c r="B81" s="23"/>
      <c r="C81" s="23"/>
      <c r="D81" s="23"/>
      <c r="E81" s="39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4.25" customHeight="1">
      <c r="A82" s="23"/>
      <c r="B82" s="23"/>
      <c r="C82" s="23"/>
      <c r="D82" s="23"/>
      <c r="E82" s="39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ht="14.25" customHeight="1">
      <c r="A83" s="23"/>
      <c r="B83" s="23"/>
      <c r="C83" s="23"/>
      <c r="D83" s="23"/>
      <c r="E83" s="39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ht="14.25" customHeight="1">
      <c r="A84" s="23"/>
      <c r="B84" s="23"/>
      <c r="C84" s="23"/>
      <c r="D84" s="23"/>
      <c r="E84" s="39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ht="14.25" customHeight="1">
      <c r="A85" s="23"/>
      <c r="B85" s="23"/>
      <c r="C85" s="23"/>
      <c r="D85" s="23"/>
      <c r="E85" s="39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ht="14.25" customHeight="1">
      <c r="A86" s="23"/>
      <c r="B86" s="23"/>
      <c r="C86" s="23"/>
      <c r="D86" s="23"/>
      <c r="E86" s="39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ht="14.25" customHeight="1">
      <c r="A87" s="23"/>
      <c r="B87" s="23"/>
      <c r="C87" s="23"/>
      <c r="D87" s="23"/>
      <c r="E87" s="39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ht="14.25" customHeight="1">
      <c r="A88" s="23"/>
      <c r="B88" s="23"/>
      <c r="C88" s="23"/>
      <c r="D88" s="23"/>
      <c r="E88" s="39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ht="14.25" customHeight="1">
      <c r="A89" s="23"/>
      <c r="B89" s="23"/>
      <c r="C89" s="23"/>
      <c r="D89" s="23"/>
      <c r="E89" s="39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ht="14.25" customHeight="1">
      <c r="A90" s="23"/>
      <c r="B90" s="23"/>
      <c r="C90" s="23"/>
      <c r="D90" s="23"/>
      <c r="E90" s="39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ht="14.25" customHeight="1">
      <c r="A91" s="23"/>
      <c r="B91" s="23"/>
      <c r="C91" s="23"/>
      <c r="D91" s="23"/>
      <c r="E91" s="39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ht="14.25" customHeight="1">
      <c r="A92" s="23"/>
      <c r="B92" s="23"/>
      <c r="C92" s="23"/>
      <c r="D92" s="23"/>
      <c r="E92" s="39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ht="14.25" customHeight="1">
      <c r="A93" s="23"/>
      <c r="B93" s="23"/>
      <c r="C93" s="23"/>
      <c r="D93" s="23"/>
      <c r="E93" s="39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ht="14.25" customHeight="1">
      <c r="A94" s="23"/>
      <c r="B94" s="23"/>
      <c r="C94" s="23"/>
      <c r="D94" s="23"/>
      <c r="E94" s="39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ht="14.25" customHeight="1">
      <c r="A95" s="23"/>
      <c r="B95" s="23"/>
      <c r="C95" s="23"/>
      <c r="D95" s="23"/>
      <c r="E95" s="39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ht="14.25" customHeight="1">
      <c r="A96" s="23"/>
      <c r="B96" s="23"/>
      <c r="C96" s="23"/>
      <c r="D96" s="23"/>
      <c r="E96" s="39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ht="14.25" customHeight="1">
      <c r="A97" s="23"/>
      <c r="B97" s="23"/>
      <c r="C97" s="23"/>
      <c r="D97" s="23"/>
      <c r="E97" s="39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ht="14.25" customHeight="1">
      <c r="A98" s="23"/>
      <c r="B98" s="23"/>
      <c r="C98" s="23"/>
      <c r="D98" s="23"/>
      <c r="E98" s="39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ht="14.25" customHeight="1">
      <c r="A99" s="23"/>
      <c r="B99" s="23"/>
      <c r="C99" s="23"/>
      <c r="D99" s="23"/>
      <c r="E99" s="39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ht="14.25" customHeight="1">
      <c r="A100" s="23"/>
      <c r="B100" s="23"/>
      <c r="C100" s="23"/>
      <c r="D100" s="23"/>
      <c r="E100" s="39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ht="14.25" customHeight="1">
      <c r="A101" s="23"/>
      <c r="B101" s="23"/>
      <c r="C101" s="23"/>
      <c r="D101" s="23"/>
      <c r="E101" s="39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ht="14.25" customHeight="1">
      <c r="A102" s="23"/>
      <c r="B102" s="23"/>
      <c r="C102" s="23"/>
      <c r="D102" s="23"/>
      <c r="E102" s="39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ht="14.25" customHeight="1">
      <c r="A103" s="23"/>
      <c r="B103" s="23"/>
      <c r="C103" s="23"/>
      <c r="D103" s="23"/>
      <c r="E103" s="39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ht="14.25" customHeight="1">
      <c r="A104" s="23"/>
      <c r="B104" s="23"/>
      <c r="C104" s="23"/>
      <c r="D104" s="23"/>
      <c r="E104" s="39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ht="14.25" customHeight="1">
      <c r="A105" s="23"/>
      <c r="B105" s="23"/>
      <c r="C105" s="23"/>
      <c r="D105" s="23"/>
      <c r="E105" s="39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ht="14.25" customHeight="1">
      <c r="A106" s="23"/>
      <c r="B106" s="23"/>
      <c r="C106" s="23"/>
      <c r="D106" s="23"/>
      <c r="E106" s="39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ht="14.25" customHeight="1">
      <c r="A107" s="23"/>
      <c r="B107" s="23"/>
      <c r="C107" s="23"/>
      <c r="D107" s="23"/>
      <c r="E107" s="39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ht="14.25" customHeight="1">
      <c r="A108" s="23"/>
      <c r="B108" s="23"/>
      <c r="C108" s="23"/>
      <c r="D108" s="23"/>
      <c r="E108" s="39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ht="14.25" customHeight="1">
      <c r="A109" s="23"/>
      <c r="B109" s="23"/>
      <c r="C109" s="23"/>
      <c r="D109" s="23"/>
      <c r="E109" s="39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ht="14.25" customHeight="1">
      <c r="A110" s="23"/>
      <c r="B110" s="23"/>
      <c r="C110" s="23"/>
      <c r="D110" s="23"/>
      <c r="E110" s="39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ht="14.25" customHeight="1">
      <c r="A111" s="23"/>
      <c r="B111" s="23"/>
      <c r="C111" s="23"/>
      <c r="D111" s="23"/>
      <c r="E111" s="39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ht="14.25" customHeight="1">
      <c r="A112" s="23"/>
      <c r="B112" s="23"/>
      <c r="C112" s="23"/>
      <c r="D112" s="23"/>
      <c r="E112" s="39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ht="14.25" customHeight="1">
      <c r="A113" s="23"/>
      <c r="B113" s="23"/>
      <c r="C113" s="23"/>
      <c r="D113" s="23"/>
      <c r="E113" s="39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ht="14.25" customHeight="1">
      <c r="A114" s="23"/>
      <c r="B114" s="23"/>
      <c r="C114" s="23"/>
      <c r="D114" s="23"/>
      <c r="E114" s="39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ht="14.25" customHeight="1">
      <c r="A115" s="23"/>
      <c r="B115" s="23"/>
      <c r="C115" s="23"/>
      <c r="D115" s="23"/>
      <c r="E115" s="39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ht="14.25" customHeight="1">
      <c r="A116" s="23"/>
      <c r="B116" s="23"/>
      <c r="C116" s="23"/>
      <c r="D116" s="23"/>
      <c r="E116" s="39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ht="14.25" customHeight="1">
      <c r="A117" s="23"/>
      <c r="B117" s="23"/>
      <c r="C117" s="23"/>
      <c r="D117" s="23"/>
      <c r="E117" s="39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ht="14.25" customHeight="1">
      <c r="A118" s="23"/>
      <c r="B118" s="23"/>
      <c r="C118" s="23"/>
      <c r="D118" s="23"/>
      <c r="E118" s="39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ht="14.25" customHeight="1">
      <c r="A119" s="23"/>
      <c r="B119" s="23"/>
      <c r="C119" s="23"/>
      <c r="D119" s="23"/>
      <c r="E119" s="39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ht="14.25" customHeight="1">
      <c r="A120" s="23"/>
      <c r="B120" s="23"/>
      <c r="C120" s="23"/>
      <c r="D120" s="23"/>
      <c r="E120" s="39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ht="14.25" customHeight="1">
      <c r="A121" s="23"/>
      <c r="B121" s="23"/>
      <c r="C121" s="23"/>
      <c r="D121" s="23"/>
      <c r="E121" s="39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ht="14.25" customHeight="1">
      <c r="A122" s="23"/>
      <c r="B122" s="23"/>
      <c r="C122" s="23"/>
      <c r="D122" s="23"/>
      <c r="E122" s="39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ht="14.25" customHeight="1">
      <c r="A123" s="23"/>
      <c r="B123" s="23"/>
      <c r="C123" s="23"/>
      <c r="D123" s="23"/>
      <c r="E123" s="39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ht="14.25" customHeight="1">
      <c r="A124" s="23"/>
      <c r="B124" s="23"/>
      <c r="C124" s="23"/>
      <c r="D124" s="23"/>
      <c r="E124" s="39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ht="14.25" customHeight="1">
      <c r="A125" s="23"/>
      <c r="B125" s="23"/>
      <c r="C125" s="23"/>
      <c r="D125" s="23"/>
      <c r="E125" s="39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ht="14.25" customHeight="1">
      <c r="A126" s="23"/>
      <c r="B126" s="23"/>
      <c r="C126" s="23"/>
      <c r="D126" s="23"/>
      <c r="E126" s="39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ht="14.25" customHeight="1">
      <c r="A127" s="23"/>
      <c r="B127" s="23"/>
      <c r="C127" s="23"/>
      <c r="D127" s="23"/>
      <c r="E127" s="39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ht="14.25" customHeight="1">
      <c r="A128" s="23"/>
      <c r="B128" s="23"/>
      <c r="C128" s="23"/>
      <c r="D128" s="23"/>
      <c r="E128" s="39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ht="14.25" customHeight="1">
      <c r="A129" s="23"/>
      <c r="B129" s="23"/>
      <c r="C129" s="23"/>
      <c r="D129" s="23"/>
      <c r="E129" s="39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ht="14.25" customHeight="1">
      <c r="A130" s="23"/>
      <c r="B130" s="23"/>
      <c r="C130" s="23"/>
      <c r="D130" s="23"/>
      <c r="E130" s="39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ht="14.25" customHeight="1">
      <c r="A131" s="23"/>
      <c r="B131" s="23"/>
      <c r="C131" s="23"/>
      <c r="D131" s="23"/>
      <c r="E131" s="39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ht="14.25" customHeight="1">
      <c r="A132" s="23"/>
      <c r="B132" s="23"/>
      <c r="C132" s="23"/>
      <c r="D132" s="23"/>
      <c r="E132" s="39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ht="14.25" customHeight="1">
      <c r="A133" s="23"/>
      <c r="B133" s="23"/>
      <c r="C133" s="23"/>
      <c r="D133" s="23"/>
      <c r="E133" s="39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ht="14.25" customHeight="1">
      <c r="A134" s="23"/>
      <c r="B134" s="23"/>
      <c r="C134" s="23"/>
      <c r="D134" s="23"/>
      <c r="E134" s="39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ht="14.25" customHeight="1">
      <c r="A135" s="23"/>
      <c r="B135" s="23"/>
      <c r="C135" s="23"/>
      <c r="D135" s="23"/>
      <c r="E135" s="39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ht="14.25" customHeight="1">
      <c r="A136" s="23"/>
      <c r="B136" s="23"/>
      <c r="C136" s="23"/>
      <c r="D136" s="23"/>
      <c r="E136" s="39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ht="14.25" customHeight="1">
      <c r="A137" s="23"/>
      <c r="B137" s="23"/>
      <c r="C137" s="23"/>
      <c r="D137" s="23"/>
      <c r="E137" s="39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ht="14.25" customHeight="1">
      <c r="A138" s="23"/>
      <c r="B138" s="23"/>
      <c r="C138" s="23"/>
      <c r="D138" s="23"/>
      <c r="E138" s="39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ht="14.25" customHeight="1">
      <c r="A139" s="23"/>
      <c r="B139" s="23"/>
      <c r="C139" s="23"/>
      <c r="D139" s="23"/>
      <c r="E139" s="39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ht="14.25" customHeight="1">
      <c r="A140" s="23"/>
      <c r="B140" s="23"/>
      <c r="C140" s="23"/>
      <c r="D140" s="23"/>
      <c r="E140" s="39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ht="14.25" customHeight="1">
      <c r="A141" s="23"/>
      <c r="B141" s="23"/>
      <c r="C141" s="23"/>
      <c r="D141" s="23"/>
      <c r="E141" s="39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ht="14.25" customHeight="1">
      <c r="A142" s="23"/>
      <c r="B142" s="23"/>
      <c r="C142" s="23"/>
      <c r="D142" s="23"/>
      <c r="E142" s="39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ht="14.25" customHeight="1">
      <c r="A143" s="23"/>
      <c r="B143" s="23"/>
      <c r="C143" s="23"/>
      <c r="D143" s="23"/>
      <c r="E143" s="39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ht="14.25" customHeight="1">
      <c r="A144" s="23"/>
      <c r="B144" s="23"/>
      <c r="C144" s="23"/>
      <c r="D144" s="23"/>
      <c r="E144" s="39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ht="14.25" customHeight="1">
      <c r="A145" s="23"/>
      <c r="B145" s="23"/>
      <c r="C145" s="23"/>
      <c r="D145" s="23"/>
      <c r="E145" s="39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ht="14.25" customHeight="1">
      <c r="A146" s="23"/>
      <c r="B146" s="23"/>
      <c r="C146" s="23"/>
      <c r="D146" s="23"/>
      <c r="E146" s="39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ht="14.25" customHeight="1">
      <c r="A147" s="23"/>
      <c r="B147" s="23"/>
      <c r="C147" s="23"/>
      <c r="D147" s="23"/>
      <c r="E147" s="39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ht="14.25" customHeight="1">
      <c r="A148" s="23"/>
      <c r="B148" s="23"/>
      <c r="C148" s="23"/>
      <c r="D148" s="23"/>
      <c r="E148" s="39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ht="14.25" customHeight="1">
      <c r="A149" s="23"/>
      <c r="B149" s="23"/>
      <c r="C149" s="23"/>
      <c r="D149" s="23"/>
      <c r="E149" s="39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ht="14.25" customHeight="1">
      <c r="A150" s="23"/>
      <c r="B150" s="23"/>
      <c r="C150" s="23"/>
      <c r="D150" s="23"/>
      <c r="E150" s="39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ht="14.25" customHeight="1">
      <c r="A151" s="23"/>
      <c r="B151" s="23"/>
      <c r="C151" s="23"/>
      <c r="D151" s="23"/>
      <c r="E151" s="39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ht="14.25" customHeight="1">
      <c r="A152" s="23"/>
      <c r="B152" s="23"/>
      <c r="C152" s="23"/>
      <c r="D152" s="23"/>
      <c r="E152" s="39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ht="14.25" customHeight="1">
      <c r="A153" s="23"/>
      <c r="B153" s="23"/>
      <c r="C153" s="23"/>
      <c r="D153" s="23"/>
      <c r="E153" s="39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ht="14.25" customHeight="1">
      <c r="A154" s="23"/>
      <c r="B154" s="23"/>
      <c r="C154" s="23"/>
      <c r="D154" s="23"/>
      <c r="E154" s="39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ht="14.25" customHeight="1">
      <c r="A155" s="23"/>
      <c r="B155" s="23"/>
      <c r="C155" s="23"/>
      <c r="D155" s="23"/>
      <c r="E155" s="39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ht="14.25" customHeight="1">
      <c r="A156" s="23"/>
      <c r="B156" s="23"/>
      <c r="C156" s="23"/>
      <c r="D156" s="23"/>
      <c r="E156" s="39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ht="14.25" customHeight="1">
      <c r="A157" s="23"/>
      <c r="B157" s="23"/>
      <c r="C157" s="23"/>
      <c r="D157" s="23"/>
      <c r="E157" s="39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ht="14.25" customHeight="1">
      <c r="A158" s="23"/>
      <c r="B158" s="23"/>
      <c r="C158" s="23"/>
      <c r="D158" s="23"/>
      <c r="E158" s="39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ht="14.25" customHeight="1">
      <c r="A159" s="23"/>
      <c r="B159" s="23"/>
      <c r="C159" s="23"/>
      <c r="D159" s="23"/>
      <c r="E159" s="39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ht="14.25" customHeight="1">
      <c r="A160" s="23"/>
      <c r="B160" s="23"/>
      <c r="C160" s="23"/>
      <c r="D160" s="23"/>
      <c r="E160" s="39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ht="14.25" customHeight="1">
      <c r="A161" s="23"/>
      <c r="B161" s="23"/>
      <c r="C161" s="23"/>
      <c r="D161" s="23"/>
      <c r="E161" s="39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ht="14.25" customHeight="1">
      <c r="A162" s="23"/>
      <c r="B162" s="23"/>
      <c r="C162" s="23"/>
      <c r="D162" s="23"/>
      <c r="E162" s="39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ht="14.25" customHeight="1">
      <c r="A163" s="23"/>
      <c r="B163" s="23"/>
      <c r="C163" s="23"/>
      <c r="D163" s="23"/>
      <c r="E163" s="39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ht="14.25" customHeight="1">
      <c r="A164" s="23"/>
      <c r="B164" s="23"/>
      <c r="C164" s="23"/>
      <c r="D164" s="23"/>
      <c r="E164" s="39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ht="14.25" customHeight="1">
      <c r="A165" s="23"/>
      <c r="B165" s="23"/>
      <c r="C165" s="23"/>
      <c r="D165" s="23"/>
      <c r="E165" s="39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ht="14.25" customHeight="1">
      <c r="A166" s="23"/>
      <c r="B166" s="23"/>
      <c r="C166" s="23"/>
      <c r="D166" s="23"/>
      <c r="E166" s="39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ht="14.25" customHeight="1">
      <c r="A167" s="23"/>
      <c r="B167" s="23"/>
      <c r="C167" s="23"/>
      <c r="D167" s="23"/>
      <c r="E167" s="39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ht="14.25" customHeight="1">
      <c r="A168" s="23"/>
      <c r="B168" s="23"/>
      <c r="C168" s="23"/>
      <c r="D168" s="23"/>
      <c r="E168" s="39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ht="14.25" customHeight="1">
      <c r="A169" s="23"/>
      <c r="B169" s="23"/>
      <c r="C169" s="23"/>
      <c r="D169" s="23"/>
      <c r="E169" s="39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ht="14.25" customHeight="1">
      <c r="A170" s="23"/>
      <c r="B170" s="23"/>
      <c r="C170" s="23"/>
      <c r="D170" s="23"/>
      <c r="E170" s="39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ht="14.25" customHeight="1">
      <c r="A171" s="23"/>
      <c r="B171" s="23"/>
      <c r="C171" s="23"/>
      <c r="D171" s="23"/>
      <c r="E171" s="39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ht="14.25" customHeight="1">
      <c r="A172" s="23"/>
      <c r="B172" s="23"/>
      <c r="C172" s="23"/>
      <c r="D172" s="23"/>
      <c r="E172" s="39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ht="14.25" customHeight="1">
      <c r="A173" s="23"/>
      <c r="B173" s="23"/>
      <c r="C173" s="23"/>
      <c r="D173" s="23"/>
      <c r="E173" s="39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ht="14.25" customHeight="1">
      <c r="A174" s="23"/>
      <c r="B174" s="23"/>
      <c r="C174" s="23"/>
      <c r="D174" s="23"/>
      <c r="E174" s="39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ht="14.25" customHeight="1">
      <c r="A175" s="23"/>
      <c r="B175" s="23"/>
      <c r="C175" s="23"/>
      <c r="D175" s="23"/>
      <c r="E175" s="39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ht="14.25" customHeight="1">
      <c r="A176" s="23"/>
      <c r="B176" s="23"/>
      <c r="C176" s="23"/>
      <c r="D176" s="23"/>
      <c r="E176" s="39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ht="14.25" customHeight="1">
      <c r="A177" s="23"/>
      <c r="B177" s="23"/>
      <c r="C177" s="23"/>
      <c r="D177" s="23"/>
      <c r="E177" s="39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ht="14.25" customHeight="1">
      <c r="A178" s="23"/>
      <c r="B178" s="23"/>
      <c r="C178" s="23"/>
      <c r="D178" s="23"/>
      <c r="E178" s="39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ht="14.25" customHeight="1">
      <c r="A179" s="23"/>
      <c r="B179" s="23"/>
      <c r="C179" s="23"/>
      <c r="D179" s="23"/>
      <c r="E179" s="39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ht="14.25" customHeight="1">
      <c r="A180" s="23"/>
      <c r="B180" s="23"/>
      <c r="C180" s="23"/>
      <c r="D180" s="23"/>
      <c r="E180" s="39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ht="14.25" customHeight="1">
      <c r="A181" s="23"/>
      <c r="B181" s="23"/>
      <c r="C181" s="23"/>
      <c r="D181" s="23"/>
      <c r="E181" s="39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ht="14.25" customHeight="1">
      <c r="A182" s="23"/>
      <c r="B182" s="23"/>
      <c r="C182" s="23"/>
      <c r="D182" s="23"/>
      <c r="E182" s="39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ht="14.25" customHeight="1">
      <c r="A183" s="23"/>
      <c r="B183" s="23"/>
      <c r="C183" s="23"/>
      <c r="D183" s="23"/>
      <c r="E183" s="39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4.25" customHeight="1">
      <c r="A184" s="23"/>
      <c r="B184" s="23"/>
      <c r="C184" s="23"/>
      <c r="D184" s="23"/>
      <c r="E184" s="39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ht="14.25" customHeight="1">
      <c r="A185" s="23"/>
      <c r="B185" s="23"/>
      <c r="C185" s="23"/>
      <c r="D185" s="23"/>
      <c r="E185" s="39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ht="14.25" customHeight="1">
      <c r="A186" s="23"/>
      <c r="B186" s="23"/>
      <c r="C186" s="23"/>
      <c r="D186" s="23"/>
      <c r="E186" s="39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ht="14.25" customHeight="1">
      <c r="A187" s="23"/>
      <c r="B187" s="23"/>
      <c r="C187" s="23"/>
      <c r="D187" s="23"/>
      <c r="E187" s="39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ht="14.25" customHeight="1">
      <c r="A188" s="23"/>
      <c r="B188" s="23"/>
      <c r="C188" s="23"/>
      <c r="D188" s="23"/>
      <c r="E188" s="39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ht="14.25" customHeight="1">
      <c r="A189" s="23"/>
      <c r="B189" s="23"/>
      <c r="C189" s="23"/>
      <c r="D189" s="23"/>
      <c r="E189" s="39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ht="14.25" customHeight="1">
      <c r="A190" s="23"/>
      <c r="B190" s="23"/>
      <c r="C190" s="23"/>
      <c r="D190" s="23"/>
      <c r="E190" s="39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ht="14.25" customHeight="1">
      <c r="A191" s="23"/>
      <c r="B191" s="23"/>
      <c r="C191" s="23"/>
      <c r="D191" s="23"/>
      <c r="E191" s="39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ht="14.25" customHeight="1">
      <c r="A192" s="23"/>
      <c r="B192" s="23"/>
      <c r="C192" s="23"/>
      <c r="D192" s="23"/>
      <c r="E192" s="39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ht="14.25" customHeight="1">
      <c r="A193" s="23"/>
      <c r="B193" s="23"/>
      <c r="C193" s="23"/>
      <c r="D193" s="23"/>
      <c r="E193" s="39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ht="14.25" customHeight="1">
      <c r="A194" s="23"/>
      <c r="B194" s="23"/>
      <c r="C194" s="23"/>
      <c r="D194" s="23"/>
      <c r="E194" s="39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ht="14.25" customHeight="1">
      <c r="A195" s="23"/>
      <c r="B195" s="23"/>
      <c r="C195" s="23"/>
      <c r="D195" s="23"/>
      <c r="E195" s="39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ht="14.25" customHeight="1">
      <c r="A196" s="23"/>
      <c r="B196" s="23"/>
      <c r="C196" s="23"/>
      <c r="D196" s="23"/>
      <c r="E196" s="39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ht="14.25" customHeight="1">
      <c r="A197" s="23"/>
      <c r="B197" s="23"/>
      <c r="C197" s="23"/>
      <c r="D197" s="23"/>
      <c r="E197" s="39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ht="14.25" customHeight="1">
      <c r="A198" s="23"/>
      <c r="B198" s="23"/>
      <c r="C198" s="23"/>
      <c r="D198" s="23"/>
      <c r="E198" s="39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ht="14.25" customHeight="1">
      <c r="A199" s="23"/>
      <c r="B199" s="23"/>
      <c r="C199" s="23"/>
      <c r="D199" s="23"/>
      <c r="E199" s="39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ht="14.25" customHeight="1">
      <c r="A200" s="23"/>
      <c r="B200" s="23"/>
      <c r="C200" s="23"/>
      <c r="D200" s="23"/>
      <c r="E200" s="39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ht="14.25" customHeight="1">
      <c r="A201" s="23"/>
      <c r="B201" s="23"/>
      <c r="C201" s="23"/>
      <c r="D201" s="23"/>
      <c r="E201" s="39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ht="14.25" customHeight="1">
      <c r="A202" s="23"/>
      <c r="B202" s="23"/>
      <c r="C202" s="23"/>
      <c r="D202" s="23"/>
      <c r="E202" s="39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ht="14.25" customHeight="1">
      <c r="A203" s="23"/>
      <c r="B203" s="23"/>
      <c r="C203" s="23"/>
      <c r="D203" s="23"/>
      <c r="E203" s="39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ht="14.25" customHeight="1">
      <c r="A204" s="23"/>
      <c r="B204" s="23"/>
      <c r="C204" s="23"/>
      <c r="D204" s="23"/>
      <c r="E204" s="39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ht="14.25" customHeight="1">
      <c r="A205" s="23"/>
      <c r="B205" s="23"/>
      <c r="C205" s="23"/>
      <c r="D205" s="23"/>
      <c r="E205" s="39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ht="14.25" customHeight="1">
      <c r="A206" s="23"/>
      <c r="B206" s="23"/>
      <c r="C206" s="23"/>
      <c r="D206" s="23"/>
      <c r="E206" s="39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ht="14.25" customHeight="1">
      <c r="A207" s="23"/>
      <c r="B207" s="23"/>
      <c r="C207" s="23"/>
      <c r="D207" s="23"/>
      <c r="E207" s="39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ht="14.25" customHeight="1">
      <c r="A208" s="23"/>
      <c r="B208" s="23"/>
      <c r="C208" s="23"/>
      <c r="D208" s="23"/>
      <c r="E208" s="39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ht="14.25" customHeight="1">
      <c r="A209" s="23"/>
      <c r="B209" s="23"/>
      <c r="C209" s="23"/>
      <c r="D209" s="23"/>
      <c r="E209" s="39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ht="14.25" customHeight="1">
      <c r="A210" s="23"/>
      <c r="B210" s="23"/>
      <c r="C210" s="23"/>
      <c r="D210" s="23"/>
      <c r="E210" s="39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ht="14.25" customHeight="1">
      <c r="A211" s="23"/>
      <c r="B211" s="23"/>
      <c r="C211" s="23"/>
      <c r="D211" s="23"/>
      <c r="E211" s="39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ht="14.25" customHeight="1">
      <c r="A212" s="23"/>
      <c r="B212" s="23"/>
      <c r="C212" s="23"/>
      <c r="D212" s="23"/>
      <c r="E212" s="39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ht="14.25" customHeight="1">
      <c r="A213" s="23"/>
      <c r="B213" s="23"/>
      <c r="C213" s="23"/>
      <c r="D213" s="23"/>
      <c r="E213" s="39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ht="14.25" customHeight="1">
      <c r="A214" s="23"/>
      <c r="B214" s="23"/>
      <c r="C214" s="23"/>
      <c r="D214" s="23"/>
      <c r="E214" s="39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ht="14.25" customHeight="1">
      <c r="A215" s="23"/>
      <c r="B215" s="23"/>
      <c r="C215" s="23"/>
      <c r="D215" s="23"/>
      <c r="E215" s="39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ht="14.25" customHeight="1">
      <c r="A216" s="23"/>
      <c r="B216" s="23"/>
      <c r="C216" s="23"/>
      <c r="D216" s="23"/>
      <c r="E216" s="39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ht="14.25" customHeight="1">
      <c r="A217" s="23"/>
      <c r="B217" s="23"/>
      <c r="C217" s="23"/>
      <c r="D217" s="23"/>
      <c r="E217" s="39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ht="14.25" customHeight="1">
      <c r="A218" s="23"/>
      <c r="B218" s="23"/>
      <c r="C218" s="23"/>
      <c r="D218" s="23"/>
      <c r="E218" s="39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ht="14.25" customHeight="1">
      <c r="A219" s="23"/>
      <c r="B219" s="23"/>
      <c r="C219" s="23"/>
      <c r="D219" s="23"/>
      <c r="E219" s="39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ht="14.25" customHeight="1">
      <c r="A220" s="23"/>
      <c r="B220" s="23"/>
      <c r="C220" s="23"/>
      <c r="D220" s="23"/>
      <c r="E220" s="39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ht="14.25" customHeight="1">
      <c r="A221" s="23"/>
      <c r="B221" s="23"/>
      <c r="C221" s="23"/>
      <c r="D221" s="23"/>
      <c r="E221" s="39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ht="14.25" customHeight="1">
      <c r="A222" s="23"/>
      <c r="B222" s="23"/>
      <c r="C222" s="23"/>
      <c r="D222" s="23"/>
      <c r="E222" s="39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ht="14.25" customHeight="1">
      <c r="A223" s="23"/>
      <c r="B223" s="23"/>
      <c r="C223" s="23"/>
      <c r="D223" s="23"/>
      <c r="E223" s="39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ht="14.25" customHeight="1">
      <c r="A224" s="23"/>
      <c r="B224" s="23"/>
      <c r="C224" s="23"/>
      <c r="D224" s="23"/>
      <c r="E224" s="39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ht="14.25" customHeight="1">
      <c r="A225" s="23"/>
      <c r="B225" s="23"/>
      <c r="C225" s="23"/>
      <c r="D225" s="23"/>
      <c r="E225" s="39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ht="14.25" customHeight="1">
      <c r="A226" s="23"/>
      <c r="B226" s="23"/>
      <c r="C226" s="23"/>
      <c r="D226" s="23"/>
      <c r="E226" s="39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ht="14.25" customHeight="1">
      <c r="A227" s="23"/>
      <c r="B227" s="23"/>
      <c r="C227" s="23"/>
      <c r="D227" s="23"/>
      <c r="E227" s="39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ht="14.25" customHeight="1">
      <c r="A228" s="23"/>
      <c r="B228" s="23"/>
      <c r="C228" s="23"/>
      <c r="D228" s="23"/>
      <c r="E228" s="39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ht="14.25" customHeight="1">
      <c r="A229" s="23"/>
      <c r="B229" s="23"/>
      <c r="C229" s="23"/>
      <c r="D229" s="23"/>
      <c r="E229" s="39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ht="14.25" customHeight="1">
      <c r="A230" s="23"/>
      <c r="B230" s="23"/>
      <c r="C230" s="23"/>
      <c r="D230" s="23"/>
      <c r="E230" s="39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ht="14.25" customHeight="1">
      <c r="A231" s="23"/>
      <c r="B231" s="23"/>
      <c r="C231" s="23"/>
      <c r="D231" s="23"/>
      <c r="E231" s="39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ht="14.25" customHeight="1">
      <c r="A232" s="23"/>
      <c r="B232" s="23"/>
      <c r="C232" s="23"/>
      <c r="D232" s="23"/>
      <c r="E232" s="39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ht="14.25" customHeight="1">
      <c r="A233" s="23"/>
      <c r="B233" s="23"/>
      <c r="C233" s="23"/>
      <c r="D233" s="23"/>
      <c r="E233" s="39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ht="14.25" customHeight="1">
      <c r="A234" s="23"/>
      <c r="B234" s="23"/>
      <c r="C234" s="23"/>
      <c r="D234" s="23"/>
      <c r="E234" s="39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ht="14.25" customHeight="1">
      <c r="A235" s="23"/>
      <c r="B235" s="23"/>
      <c r="C235" s="23"/>
      <c r="D235" s="23"/>
      <c r="E235" s="39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ht="14.25" customHeight="1">
      <c r="A236" s="23"/>
      <c r="B236" s="23"/>
      <c r="C236" s="23"/>
      <c r="D236" s="23"/>
      <c r="E236" s="39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ht="14.25" customHeight="1">
      <c r="A237" s="23"/>
      <c r="B237" s="23"/>
      <c r="C237" s="23"/>
      <c r="D237" s="23"/>
      <c r="E237" s="39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ht="14.25" customHeight="1">
      <c r="A238" s="23"/>
      <c r="B238" s="23"/>
      <c r="C238" s="23"/>
      <c r="D238" s="23"/>
      <c r="E238" s="39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ht="14.25" customHeight="1">
      <c r="A239" s="23"/>
      <c r="B239" s="23"/>
      <c r="C239" s="23"/>
      <c r="D239" s="23"/>
      <c r="E239" s="39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ht="14.25" customHeight="1">
      <c r="A240" s="23"/>
      <c r="B240" s="23"/>
      <c r="C240" s="23"/>
      <c r="D240" s="23"/>
      <c r="E240" s="39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ht="14.25" customHeight="1">
      <c r="A241" s="23"/>
      <c r="B241" s="23"/>
      <c r="C241" s="23"/>
      <c r="D241" s="23"/>
      <c r="E241" s="39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ht="14.25" customHeight="1">
      <c r="A242" s="23"/>
      <c r="B242" s="23"/>
      <c r="C242" s="23"/>
      <c r="D242" s="23"/>
      <c r="E242" s="39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ht="14.25" customHeight="1">
      <c r="A243" s="23"/>
      <c r="B243" s="23"/>
      <c r="C243" s="23"/>
      <c r="D243" s="23"/>
      <c r="E243" s="39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ht="14.25" customHeight="1">
      <c r="A244" s="23"/>
      <c r="B244" s="23"/>
      <c r="C244" s="23"/>
      <c r="D244" s="23"/>
      <c r="E244" s="39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ht="14.25" customHeight="1">
      <c r="A245" s="23"/>
      <c r="B245" s="23"/>
      <c r="C245" s="23"/>
      <c r="D245" s="23"/>
      <c r="E245" s="39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ht="14.25" customHeight="1">
      <c r="A246" s="23"/>
      <c r="B246" s="23"/>
      <c r="C246" s="23"/>
      <c r="D246" s="23"/>
      <c r="E246" s="39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ht="14.25" customHeight="1">
      <c r="A247" s="23"/>
      <c r="B247" s="23"/>
      <c r="C247" s="23"/>
      <c r="D247" s="23"/>
      <c r="E247" s="39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ht="14.25" customHeight="1">
      <c r="A248" s="23"/>
      <c r="B248" s="23"/>
      <c r="C248" s="23"/>
      <c r="D248" s="23"/>
      <c r="E248" s="39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ht="14.25" customHeight="1">
      <c r="A249" s="23"/>
      <c r="B249" s="23"/>
      <c r="C249" s="23"/>
      <c r="D249" s="23"/>
      <c r="E249" s="39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ht="14.25" customHeight="1">
      <c r="A250" s="23"/>
      <c r="B250" s="23"/>
      <c r="C250" s="23"/>
      <c r="D250" s="23"/>
      <c r="E250" s="39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ht="14.25" customHeight="1">
      <c r="A251" s="23"/>
      <c r="B251" s="23"/>
      <c r="C251" s="23"/>
      <c r="D251" s="23"/>
      <c r="E251" s="39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ht="14.25" customHeight="1">
      <c r="A252" s="23"/>
      <c r="B252" s="23"/>
      <c r="C252" s="23"/>
      <c r="D252" s="23"/>
      <c r="E252" s="39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ht="14.25" customHeight="1">
      <c r="A253" s="23"/>
      <c r="B253" s="23"/>
      <c r="C253" s="23"/>
      <c r="D253" s="23"/>
      <c r="E253" s="39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ht="14.25" customHeight="1">
      <c r="A254" s="23"/>
      <c r="B254" s="23"/>
      <c r="C254" s="23"/>
      <c r="D254" s="23"/>
      <c r="E254" s="39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ht="14.25" customHeight="1">
      <c r="A255" s="23"/>
      <c r="B255" s="23"/>
      <c r="C255" s="23"/>
      <c r="D255" s="23"/>
      <c r="E255" s="39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ht="14.25" customHeight="1">
      <c r="A256" s="23"/>
      <c r="B256" s="23"/>
      <c r="C256" s="23"/>
      <c r="D256" s="23"/>
      <c r="E256" s="39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ht="14.25" customHeight="1">
      <c r="A257" s="23"/>
      <c r="B257" s="23"/>
      <c r="C257" s="23"/>
      <c r="D257" s="23"/>
      <c r="E257" s="39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ht="14.25" customHeight="1">
      <c r="A258" s="23"/>
      <c r="B258" s="23"/>
      <c r="C258" s="23"/>
      <c r="D258" s="23"/>
      <c r="E258" s="39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ht="14.25" customHeight="1">
      <c r="A259" s="23"/>
      <c r="B259" s="23"/>
      <c r="C259" s="23"/>
      <c r="D259" s="23"/>
      <c r="E259" s="39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ht="14.25" customHeight="1">
      <c r="A260" s="23"/>
      <c r="B260" s="23"/>
      <c r="C260" s="23"/>
      <c r="D260" s="23"/>
      <c r="E260" s="39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ht="14.25" customHeight="1">
      <c r="A261" s="23"/>
      <c r="B261" s="23"/>
      <c r="C261" s="23"/>
      <c r="D261" s="23"/>
      <c r="E261" s="39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ht="14.25" customHeight="1">
      <c r="A262" s="23"/>
      <c r="B262" s="23"/>
      <c r="C262" s="23"/>
      <c r="D262" s="23"/>
      <c r="E262" s="39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ht="14.25" customHeight="1">
      <c r="A263" s="23"/>
      <c r="B263" s="23"/>
      <c r="C263" s="23"/>
      <c r="D263" s="23"/>
      <c r="E263" s="39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ht="14.25" customHeight="1">
      <c r="A264" s="23"/>
      <c r="B264" s="23"/>
      <c r="C264" s="23"/>
      <c r="D264" s="23"/>
      <c r="E264" s="39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ht="14.25" customHeight="1">
      <c r="A265" s="23"/>
      <c r="B265" s="23"/>
      <c r="C265" s="23"/>
      <c r="D265" s="23"/>
      <c r="E265" s="39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ht="14.25" customHeight="1">
      <c r="A266" s="23"/>
      <c r="B266" s="23"/>
      <c r="C266" s="23"/>
      <c r="D266" s="23"/>
      <c r="E266" s="39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ht="14.25" customHeight="1">
      <c r="A267" s="23"/>
      <c r="B267" s="23"/>
      <c r="C267" s="23"/>
      <c r="D267" s="23"/>
      <c r="E267" s="39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ht="14.25" customHeight="1">
      <c r="A268" s="23"/>
      <c r="B268" s="23"/>
      <c r="C268" s="23"/>
      <c r="D268" s="23"/>
      <c r="E268" s="39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ht="14.25" customHeight="1">
      <c r="A269" s="23"/>
      <c r="B269" s="23"/>
      <c r="C269" s="23"/>
      <c r="D269" s="23"/>
      <c r="E269" s="39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ht="14.25" customHeight="1">
      <c r="A270" s="23"/>
      <c r="B270" s="23"/>
      <c r="C270" s="23"/>
      <c r="D270" s="23"/>
      <c r="E270" s="39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ht="14.25" customHeight="1">
      <c r="A271" s="23"/>
      <c r="B271" s="23"/>
      <c r="C271" s="23"/>
      <c r="D271" s="23"/>
      <c r="E271" s="39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ht="14.25" customHeight="1">
      <c r="A272" s="23"/>
      <c r="B272" s="23"/>
      <c r="C272" s="23"/>
      <c r="D272" s="23"/>
      <c r="E272" s="39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ht="14.25" customHeight="1">
      <c r="A273" s="23"/>
      <c r="B273" s="23"/>
      <c r="C273" s="23"/>
      <c r="D273" s="23"/>
      <c r="E273" s="39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ht="14.25" customHeight="1">
      <c r="A274" s="23"/>
      <c r="B274" s="23"/>
      <c r="C274" s="23"/>
      <c r="D274" s="23"/>
      <c r="E274" s="39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ht="14.25" customHeight="1">
      <c r="A275" s="23"/>
      <c r="B275" s="23"/>
      <c r="C275" s="23"/>
      <c r="D275" s="23"/>
      <c r="E275" s="39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ht="14.25" customHeight="1">
      <c r="A276" s="23"/>
      <c r="B276" s="23"/>
      <c r="C276" s="23"/>
      <c r="D276" s="23"/>
      <c r="E276" s="39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ht="14.25" customHeight="1">
      <c r="A277" s="23"/>
      <c r="B277" s="23"/>
      <c r="C277" s="23"/>
      <c r="D277" s="23"/>
      <c r="E277" s="39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ht="14.25" customHeight="1">
      <c r="A278" s="23"/>
      <c r="B278" s="23"/>
      <c r="C278" s="23"/>
      <c r="D278" s="23"/>
      <c r="E278" s="39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14.25" customHeight="1">
      <c r="A279" s="23"/>
      <c r="B279" s="23"/>
      <c r="C279" s="23"/>
      <c r="D279" s="23"/>
      <c r="E279" s="39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14.25" customHeight="1">
      <c r="A280" s="23"/>
      <c r="B280" s="23"/>
      <c r="C280" s="23"/>
      <c r="D280" s="23"/>
      <c r="E280" s="39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ht="14.25" customHeight="1">
      <c r="A281" s="23"/>
      <c r="B281" s="23"/>
      <c r="C281" s="23"/>
      <c r="D281" s="23"/>
      <c r="E281" s="39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ht="14.25" customHeight="1">
      <c r="A282" s="23"/>
      <c r="B282" s="23"/>
      <c r="C282" s="23"/>
      <c r="D282" s="23"/>
      <c r="E282" s="39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ht="14.25" customHeight="1">
      <c r="A283" s="23"/>
      <c r="B283" s="23"/>
      <c r="C283" s="23"/>
      <c r="D283" s="23"/>
      <c r="E283" s="39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ht="14.25" customHeight="1">
      <c r="A284" s="23"/>
      <c r="B284" s="23"/>
      <c r="C284" s="23"/>
      <c r="D284" s="23"/>
      <c r="E284" s="39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ht="14.25" customHeight="1">
      <c r="A285" s="23"/>
      <c r="B285" s="23"/>
      <c r="C285" s="23"/>
      <c r="D285" s="23"/>
      <c r="E285" s="39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ht="14.25" customHeight="1">
      <c r="A286" s="23"/>
      <c r="B286" s="23"/>
      <c r="C286" s="23"/>
      <c r="D286" s="23"/>
      <c r="E286" s="39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ht="14.25" customHeight="1">
      <c r="A287" s="23"/>
      <c r="B287" s="23"/>
      <c r="C287" s="23"/>
      <c r="D287" s="23"/>
      <c r="E287" s="39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ht="14.25" customHeight="1">
      <c r="A288" s="23"/>
      <c r="B288" s="23"/>
      <c r="C288" s="23"/>
      <c r="D288" s="23"/>
      <c r="E288" s="39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ht="14.25" customHeight="1">
      <c r="A289" s="23"/>
      <c r="B289" s="23"/>
      <c r="C289" s="23"/>
      <c r="D289" s="23"/>
      <c r="E289" s="39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ht="14.25" customHeight="1">
      <c r="A290" s="23"/>
      <c r="B290" s="23"/>
      <c r="C290" s="23"/>
      <c r="D290" s="23"/>
      <c r="E290" s="39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ht="14.25" customHeight="1">
      <c r="A291" s="23"/>
      <c r="B291" s="23"/>
      <c r="C291" s="23"/>
      <c r="D291" s="23"/>
      <c r="E291" s="39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ht="14.25" customHeight="1">
      <c r="A292" s="23"/>
      <c r="B292" s="23"/>
      <c r="C292" s="23"/>
      <c r="D292" s="23"/>
      <c r="E292" s="39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ht="14.25" customHeight="1">
      <c r="A293" s="23"/>
      <c r="B293" s="23"/>
      <c r="C293" s="23"/>
      <c r="D293" s="23"/>
      <c r="E293" s="39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ht="14.25" customHeight="1">
      <c r="A294" s="23"/>
      <c r="B294" s="23"/>
      <c r="C294" s="23"/>
      <c r="D294" s="23"/>
      <c r="E294" s="39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ht="14.25" customHeight="1">
      <c r="A295" s="23"/>
      <c r="B295" s="23"/>
      <c r="C295" s="23"/>
      <c r="D295" s="23"/>
      <c r="E295" s="39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ht="14.25" customHeight="1">
      <c r="A296" s="23"/>
      <c r="B296" s="23"/>
      <c r="C296" s="23"/>
      <c r="D296" s="23"/>
      <c r="E296" s="39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ht="14.25" customHeight="1">
      <c r="A297" s="23"/>
      <c r="B297" s="23"/>
      <c r="C297" s="23"/>
      <c r="D297" s="23"/>
      <c r="E297" s="39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ht="14.25" customHeight="1">
      <c r="A298" s="23"/>
      <c r="B298" s="23"/>
      <c r="C298" s="23"/>
      <c r="D298" s="23"/>
      <c r="E298" s="39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ht="14.25" customHeight="1">
      <c r="A299" s="23"/>
      <c r="B299" s="23"/>
      <c r="C299" s="23"/>
      <c r="D299" s="23"/>
      <c r="E299" s="39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ht="14.25" customHeight="1">
      <c r="A300" s="23"/>
      <c r="B300" s="23"/>
      <c r="C300" s="23"/>
      <c r="D300" s="23"/>
      <c r="E300" s="39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ht="14.25" customHeight="1">
      <c r="A301" s="23"/>
      <c r="B301" s="23"/>
      <c r="C301" s="23"/>
      <c r="D301" s="23"/>
      <c r="E301" s="39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ht="14.25" customHeight="1">
      <c r="A302" s="23"/>
      <c r="B302" s="23"/>
      <c r="C302" s="23"/>
      <c r="D302" s="23"/>
      <c r="E302" s="39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ht="14.25" customHeight="1">
      <c r="A303" s="23"/>
      <c r="B303" s="23"/>
      <c r="C303" s="23"/>
      <c r="D303" s="23"/>
      <c r="E303" s="39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ht="14.25" customHeight="1">
      <c r="A304" s="23"/>
      <c r="B304" s="23"/>
      <c r="C304" s="23"/>
      <c r="D304" s="23"/>
      <c r="E304" s="39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ht="14.25" customHeight="1">
      <c r="A305" s="23"/>
      <c r="B305" s="23"/>
      <c r="C305" s="23"/>
      <c r="D305" s="23"/>
      <c r="E305" s="39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ht="14.25" customHeight="1">
      <c r="A306" s="23"/>
      <c r="B306" s="23"/>
      <c r="C306" s="23"/>
      <c r="D306" s="23"/>
      <c r="E306" s="39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ht="14.25" customHeight="1">
      <c r="A307" s="23"/>
      <c r="B307" s="23"/>
      <c r="C307" s="23"/>
      <c r="D307" s="23"/>
      <c r="E307" s="39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ht="14.25" customHeight="1">
      <c r="A308" s="23"/>
      <c r="B308" s="23"/>
      <c r="C308" s="23"/>
      <c r="D308" s="23"/>
      <c r="E308" s="39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ht="14.25" customHeight="1">
      <c r="A309" s="23"/>
      <c r="B309" s="23"/>
      <c r="C309" s="23"/>
      <c r="D309" s="23"/>
      <c r="E309" s="39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ht="14.25" customHeight="1">
      <c r="A310" s="23"/>
      <c r="B310" s="23"/>
      <c r="C310" s="23"/>
      <c r="D310" s="23"/>
      <c r="E310" s="39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ht="14.25" customHeight="1">
      <c r="A311" s="23"/>
      <c r="B311" s="23"/>
      <c r="C311" s="23"/>
      <c r="D311" s="23"/>
      <c r="E311" s="39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ht="14.25" customHeight="1">
      <c r="A312" s="23"/>
      <c r="B312" s="23"/>
      <c r="C312" s="23"/>
      <c r="D312" s="23"/>
      <c r="E312" s="39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ht="14.25" customHeight="1">
      <c r="A313" s="23"/>
      <c r="B313" s="23"/>
      <c r="C313" s="23"/>
      <c r="D313" s="23"/>
      <c r="E313" s="39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ht="14.25" customHeight="1">
      <c r="A314" s="23"/>
      <c r="B314" s="23"/>
      <c r="C314" s="23"/>
      <c r="D314" s="23"/>
      <c r="E314" s="39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ht="14.25" customHeight="1">
      <c r="A315" s="23"/>
      <c r="B315" s="23"/>
      <c r="C315" s="23"/>
      <c r="D315" s="23"/>
      <c r="E315" s="39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ht="14.25" customHeight="1">
      <c r="A316" s="23"/>
      <c r="B316" s="23"/>
      <c r="C316" s="23"/>
      <c r="D316" s="23"/>
      <c r="E316" s="39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ht="14.25" customHeight="1">
      <c r="A317" s="23"/>
      <c r="B317" s="23"/>
      <c r="C317" s="23"/>
      <c r="D317" s="23"/>
      <c r="E317" s="39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ht="14.25" customHeight="1">
      <c r="A318" s="23"/>
      <c r="B318" s="23"/>
      <c r="C318" s="23"/>
      <c r="D318" s="23"/>
      <c r="E318" s="39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ht="14.25" customHeight="1">
      <c r="A319" s="23"/>
      <c r="B319" s="23"/>
      <c r="C319" s="23"/>
      <c r="D319" s="23"/>
      <c r="E319" s="39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ht="14.25" customHeight="1">
      <c r="A320" s="23"/>
      <c r="B320" s="23"/>
      <c r="C320" s="23"/>
      <c r="D320" s="23"/>
      <c r="E320" s="39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ht="14.25" customHeight="1">
      <c r="A321" s="23"/>
      <c r="B321" s="23"/>
      <c r="C321" s="23"/>
      <c r="D321" s="23"/>
      <c r="E321" s="39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ht="14.25" customHeight="1">
      <c r="A322" s="23"/>
      <c r="B322" s="23"/>
      <c r="C322" s="23"/>
      <c r="D322" s="23"/>
      <c r="E322" s="39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ht="14.25" customHeight="1">
      <c r="A323" s="23"/>
      <c r="B323" s="23"/>
      <c r="C323" s="23"/>
      <c r="D323" s="23"/>
      <c r="E323" s="39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ht="14.25" customHeight="1">
      <c r="A324" s="23"/>
      <c r="B324" s="23"/>
      <c r="C324" s="23"/>
      <c r="D324" s="23"/>
      <c r="E324" s="39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ht="14.25" customHeight="1">
      <c r="A325" s="23"/>
      <c r="B325" s="23"/>
      <c r="C325" s="23"/>
      <c r="D325" s="23"/>
      <c r="E325" s="39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ht="14.25" customHeight="1">
      <c r="A326" s="23"/>
      <c r="B326" s="23"/>
      <c r="C326" s="23"/>
      <c r="D326" s="23"/>
      <c r="E326" s="39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ht="14.25" customHeight="1">
      <c r="A327" s="23"/>
      <c r="B327" s="23"/>
      <c r="C327" s="23"/>
      <c r="D327" s="23"/>
      <c r="E327" s="39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ht="14.25" customHeight="1">
      <c r="A328" s="23"/>
      <c r="B328" s="23"/>
      <c r="C328" s="23"/>
      <c r="D328" s="23"/>
      <c r="E328" s="39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ht="14.25" customHeight="1">
      <c r="A329" s="23"/>
      <c r="B329" s="23"/>
      <c r="C329" s="23"/>
      <c r="D329" s="23"/>
      <c r="E329" s="39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ht="14.25" customHeight="1">
      <c r="A330" s="23"/>
      <c r="B330" s="23"/>
      <c r="C330" s="23"/>
      <c r="D330" s="23"/>
      <c r="E330" s="39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ht="14.25" customHeight="1">
      <c r="A331" s="23"/>
      <c r="B331" s="23"/>
      <c r="C331" s="23"/>
      <c r="D331" s="23"/>
      <c r="E331" s="39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ht="14.25" customHeight="1">
      <c r="A332" s="23"/>
      <c r="B332" s="23"/>
      <c r="C332" s="23"/>
      <c r="D332" s="23"/>
      <c r="E332" s="39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ht="14.25" customHeight="1">
      <c r="A333" s="23"/>
      <c r="B333" s="23"/>
      <c r="C333" s="23"/>
      <c r="D333" s="23"/>
      <c r="E333" s="39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ht="14.25" customHeight="1">
      <c r="A334" s="23"/>
      <c r="B334" s="23"/>
      <c r="C334" s="23"/>
      <c r="D334" s="23"/>
      <c r="E334" s="39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ht="14.25" customHeight="1">
      <c r="A335" s="23"/>
      <c r="B335" s="23"/>
      <c r="C335" s="23"/>
      <c r="D335" s="23"/>
      <c r="E335" s="39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ht="14.25" customHeight="1">
      <c r="A336" s="23"/>
      <c r="B336" s="23"/>
      <c r="C336" s="23"/>
      <c r="D336" s="23"/>
      <c r="E336" s="39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ht="14.25" customHeight="1">
      <c r="A337" s="23"/>
      <c r="B337" s="23"/>
      <c r="C337" s="23"/>
      <c r="D337" s="23"/>
      <c r="E337" s="39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ht="14.25" customHeight="1">
      <c r="A338" s="23"/>
      <c r="B338" s="23"/>
      <c r="C338" s="23"/>
      <c r="D338" s="23"/>
      <c r="E338" s="39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ht="14.25" customHeight="1">
      <c r="A339" s="23"/>
      <c r="B339" s="23"/>
      <c r="C339" s="23"/>
      <c r="D339" s="23"/>
      <c r="E339" s="39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ht="14.25" customHeight="1">
      <c r="A340" s="23"/>
      <c r="B340" s="23"/>
      <c r="C340" s="23"/>
      <c r="D340" s="23"/>
      <c r="E340" s="39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ht="14.25" customHeight="1">
      <c r="A341" s="23"/>
      <c r="B341" s="23"/>
      <c r="C341" s="23"/>
      <c r="D341" s="23"/>
      <c r="E341" s="39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ht="14.25" customHeight="1">
      <c r="A342" s="23"/>
      <c r="B342" s="23"/>
      <c r="C342" s="23"/>
      <c r="D342" s="23"/>
      <c r="E342" s="39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ht="14.25" customHeight="1">
      <c r="A343" s="23"/>
      <c r="B343" s="23"/>
      <c r="C343" s="23"/>
      <c r="D343" s="23"/>
      <c r="E343" s="39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ht="14.25" customHeight="1">
      <c r="A344" s="23"/>
      <c r="B344" s="23"/>
      <c r="C344" s="23"/>
      <c r="D344" s="23"/>
      <c r="E344" s="39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ht="14.25" customHeight="1">
      <c r="A345" s="23"/>
      <c r="B345" s="23"/>
      <c r="C345" s="23"/>
      <c r="D345" s="23"/>
      <c r="E345" s="39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ht="14.25" customHeight="1">
      <c r="A346" s="23"/>
      <c r="B346" s="23"/>
      <c r="C346" s="23"/>
      <c r="D346" s="23"/>
      <c r="E346" s="39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ht="14.25" customHeight="1">
      <c r="A347" s="23"/>
      <c r="B347" s="23"/>
      <c r="C347" s="23"/>
      <c r="D347" s="23"/>
      <c r="E347" s="39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ht="14.25" customHeight="1">
      <c r="A348" s="23"/>
      <c r="B348" s="23"/>
      <c r="C348" s="23"/>
      <c r="D348" s="23"/>
      <c r="E348" s="39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ht="14.25" customHeight="1">
      <c r="A349" s="23"/>
      <c r="B349" s="23"/>
      <c r="C349" s="23"/>
      <c r="D349" s="23"/>
      <c r="E349" s="39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ht="14.25" customHeight="1">
      <c r="A350" s="23"/>
      <c r="B350" s="23"/>
      <c r="C350" s="23"/>
      <c r="D350" s="23"/>
      <c r="E350" s="39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ht="14.25" customHeight="1">
      <c r="A351" s="23"/>
      <c r="B351" s="23"/>
      <c r="C351" s="23"/>
      <c r="D351" s="23"/>
      <c r="E351" s="39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ht="14.25" customHeight="1">
      <c r="A352" s="23"/>
      <c r="B352" s="23"/>
      <c r="C352" s="23"/>
      <c r="D352" s="23"/>
      <c r="E352" s="39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ht="14.25" customHeight="1">
      <c r="A353" s="23"/>
      <c r="B353" s="23"/>
      <c r="C353" s="23"/>
      <c r="D353" s="23"/>
      <c r="E353" s="39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ht="14.25" customHeight="1">
      <c r="A354" s="23"/>
      <c r="B354" s="23"/>
      <c r="C354" s="23"/>
      <c r="D354" s="23"/>
      <c r="E354" s="39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ht="14.25" customHeight="1">
      <c r="A355" s="23"/>
      <c r="B355" s="23"/>
      <c r="C355" s="23"/>
      <c r="D355" s="23"/>
      <c r="E355" s="39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ht="14.25" customHeight="1">
      <c r="A356" s="23"/>
      <c r="B356" s="23"/>
      <c r="C356" s="23"/>
      <c r="D356" s="23"/>
      <c r="E356" s="39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ht="14.25" customHeight="1">
      <c r="A357" s="23"/>
      <c r="B357" s="23"/>
      <c r="C357" s="23"/>
      <c r="D357" s="23"/>
      <c r="E357" s="39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ht="14.25" customHeight="1">
      <c r="A358" s="23"/>
      <c r="B358" s="23"/>
      <c r="C358" s="23"/>
      <c r="D358" s="23"/>
      <c r="E358" s="39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ht="14.25" customHeight="1">
      <c r="A359" s="23"/>
      <c r="B359" s="23"/>
      <c r="C359" s="23"/>
      <c r="D359" s="23"/>
      <c r="E359" s="39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ht="14.25" customHeight="1">
      <c r="A360" s="23"/>
      <c r="B360" s="23"/>
      <c r="C360" s="23"/>
      <c r="D360" s="23"/>
      <c r="E360" s="39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ht="14.25" customHeight="1">
      <c r="A361" s="23"/>
      <c r="B361" s="23"/>
      <c r="C361" s="23"/>
      <c r="D361" s="23"/>
      <c r="E361" s="39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ht="14.25" customHeight="1">
      <c r="A362" s="23"/>
      <c r="B362" s="23"/>
      <c r="C362" s="23"/>
      <c r="D362" s="23"/>
      <c r="E362" s="39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ht="14.25" customHeight="1">
      <c r="A363" s="23"/>
      <c r="B363" s="23"/>
      <c r="C363" s="23"/>
      <c r="D363" s="23"/>
      <c r="E363" s="39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ht="14.25" customHeight="1">
      <c r="A364" s="23"/>
      <c r="B364" s="23"/>
      <c r="C364" s="23"/>
      <c r="D364" s="23"/>
      <c r="E364" s="39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ht="14.25" customHeight="1">
      <c r="A365" s="23"/>
      <c r="B365" s="23"/>
      <c r="C365" s="23"/>
      <c r="D365" s="23"/>
      <c r="E365" s="39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ht="14.25" customHeight="1">
      <c r="A366" s="23"/>
      <c r="B366" s="23"/>
      <c r="C366" s="23"/>
      <c r="D366" s="23"/>
      <c r="E366" s="39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ht="14.25" customHeight="1">
      <c r="A367" s="23"/>
      <c r="B367" s="23"/>
      <c r="C367" s="23"/>
      <c r="D367" s="23"/>
      <c r="E367" s="39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ht="14.25" customHeight="1">
      <c r="A368" s="23"/>
      <c r="B368" s="23"/>
      <c r="C368" s="23"/>
      <c r="D368" s="23"/>
      <c r="E368" s="39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ht="14.25" customHeight="1">
      <c r="A369" s="23"/>
      <c r="B369" s="23"/>
      <c r="C369" s="23"/>
      <c r="D369" s="23"/>
      <c r="E369" s="39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ht="14.25" customHeight="1">
      <c r="A370" s="23"/>
      <c r="B370" s="23"/>
      <c r="C370" s="23"/>
      <c r="D370" s="23"/>
      <c r="E370" s="39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ht="14.25" customHeight="1">
      <c r="A371" s="23"/>
      <c r="B371" s="23"/>
      <c r="C371" s="23"/>
      <c r="D371" s="23"/>
      <c r="E371" s="39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ht="14.25" customHeight="1">
      <c r="A372" s="23"/>
      <c r="B372" s="23"/>
      <c r="C372" s="23"/>
      <c r="D372" s="23"/>
      <c r="E372" s="39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ht="14.25" customHeight="1">
      <c r="A373" s="23"/>
      <c r="B373" s="23"/>
      <c r="C373" s="23"/>
      <c r="D373" s="23"/>
      <c r="E373" s="39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1:44" ht="14.25" customHeight="1">
      <c r="A374" s="23"/>
      <c r="B374" s="23"/>
      <c r="C374" s="23"/>
      <c r="D374" s="23"/>
      <c r="E374" s="39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1:44" ht="14.25" customHeight="1">
      <c r="A375" s="23"/>
      <c r="B375" s="23"/>
      <c r="C375" s="23"/>
      <c r="D375" s="23"/>
      <c r="E375" s="39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1:44" ht="14.25" customHeight="1">
      <c r="A376" s="23"/>
      <c r="B376" s="23"/>
      <c r="C376" s="23"/>
      <c r="D376" s="23"/>
      <c r="E376" s="39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ht="14.25" customHeight="1">
      <c r="A377" s="23"/>
      <c r="B377" s="23"/>
      <c r="C377" s="23"/>
      <c r="D377" s="23"/>
      <c r="E377" s="39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1:44" ht="14.25" customHeight="1">
      <c r="A378" s="23"/>
      <c r="B378" s="23"/>
      <c r="C378" s="23"/>
      <c r="D378" s="23"/>
      <c r="E378" s="39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1:44" ht="14.25" customHeight="1">
      <c r="A379" s="23"/>
      <c r="B379" s="23"/>
      <c r="C379" s="23"/>
      <c r="D379" s="23"/>
      <c r="E379" s="39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1:44" ht="14.25" customHeight="1">
      <c r="A380" s="23"/>
      <c r="B380" s="23"/>
      <c r="C380" s="23"/>
      <c r="D380" s="23"/>
      <c r="E380" s="39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1:44" ht="14.25" customHeight="1">
      <c r="A381" s="23"/>
      <c r="B381" s="23"/>
      <c r="C381" s="23"/>
      <c r="D381" s="23"/>
      <c r="E381" s="39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1:44" ht="14.25" customHeight="1">
      <c r="A382" s="23"/>
      <c r="B382" s="23"/>
      <c r="C382" s="23"/>
      <c r="D382" s="23"/>
      <c r="E382" s="39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1:44" ht="14.25" customHeight="1">
      <c r="A383" s="23"/>
      <c r="B383" s="23"/>
      <c r="C383" s="23"/>
      <c r="D383" s="23"/>
      <c r="E383" s="39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1:44" ht="14.25" customHeight="1">
      <c r="A384" s="23"/>
      <c r="B384" s="23"/>
      <c r="C384" s="23"/>
      <c r="D384" s="23"/>
      <c r="E384" s="39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1:44" ht="14.25" customHeight="1">
      <c r="A385" s="23"/>
      <c r="B385" s="23"/>
      <c r="C385" s="23"/>
      <c r="D385" s="23"/>
      <c r="E385" s="39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1:44" ht="14.25" customHeight="1">
      <c r="A386" s="23"/>
      <c r="B386" s="23"/>
      <c r="C386" s="23"/>
      <c r="D386" s="23"/>
      <c r="E386" s="39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1:44" ht="14.25" customHeight="1">
      <c r="A387" s="23"/>
      <c r="B387" s="23"/>
      <c r="C387" s="23"/>
      <c r="D387" s="23"/>
      <c r="E387" s="39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1:44" ht="14.25" customHeight="1">
      <c r="A388" s="23"/>
      <c r="B388" s="23"/>
      <c r="C388" s="23"/>
      <c r="D388" s="23"/>
      <c r="E388" s="39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1:44" ht="14.25" customHeight="1">
      <c r="A389" s="23"/>
      <c r="B389" s="23"/>
      <c r="C389" s="23"/>
      <c r="D389" s="23"/>
      <c r="E389" s="39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1:44" ht="14.25" customHeight="1">
      <c r="A390" s="23"/>
      <c r="B390" s="23"/>
      <c r="C390" s="23"/>
      <c r="D390" s="23"/>
      <c r="E390" s="39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1:44" ht="14.25" customHeight="1">
      <c r="A391" s="23"/>
      <c r="B391" s="23"/>
      <c r="C391" s="23"/>
      <c r="D391" s="23"/>
      <c r="E391" s="39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1:44" ht="14.25" customHeight="1">
      <c r="A392" s="23"/>
      <c r="B392" s="23"/>
      <c r="C392" s="23"/>
      <c r="D392" s="23"/>
      <c r="E392" s="39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1:44" ht="14.25" customHeight="1">
      <c r="A393" s="23"/>
      <c r="B393" s="23"/>
      <c r="C393" s="23"/>
      <c r="D393" s="23"/>
      <c r="E393" s="39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1:44" ht="14.25" customHeight="1">
      <c r="A394" s="23"/>
      <c r="B394" s="23"/>
      <c r="C394" s="23"/>
      <c r="D394" s="23"/>
      <c r="E394" s="39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1:44" ht="14.25" customHeight="1">
      <c r="A395" s="23"/>
      <c r="B395" s="23"/>
      <c r="C395" s="23"/>
      <c r="D395" s="23"/>
      <c r="E395" s="39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1:44" ht="14.25" customHeight="1">
      <c r="A396" s="23"/>
      <c r="B396" s="23"/>
      <c r="C396" s="23"/>
      <c r="D396" s="23"/>
      <c r="E396" s="39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1:44" ht="14.25" customHeight="1">
      <c r="A397" s="23"/>
      <c r="B397" s="23"/>
      <c r="C397" s="23"/>
      <c r="D397" s="23"/>
      <c r="E397" s="39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ht="14.25" customHeight="1">
      <c r="A398" s="23"/>
      <c r="B398" s="23"/>
      <c r="C398" s="23"/>
      <c r="D398" s="23"/>
      <c r="E398" s="39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1:44" ht="14.25" customHeight="1">
      <c r="A399" s="23"/>
      <c r="B399" s="23"/>
      <c r="C399" s="23"/>
      <c r="D399" s="23"/>
      <c r="E399" s="39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1:44" ht="14.25" customHeight="1">
      <c r="A400" s="23"/>
      <c r="B400" s="23"/>
      <c r="C400" s="23"/>
      <c r="D400" s="23"/>
      <c r="E400" s="39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1:44" ht="14.25" customHeight="1">
      <c r="A401" s="23"/>
      <c r="B401" s="23"/>
      <c r="C401" s="23"/>
      <c r="D401" s="23"/>
      <c r="E401" s="39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1:44" ht="14.25" customHeight="1">
      <c r="A402" s="23"/>
      <c r="B402" s="23"/>
      <c r="C402" s="23"/>
      <c r="D402" s="23"/>
      <c r="E402" s="39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spans="1:44" ht="14.25" customHeight="1">
      <c r="A403" s="23"/>
      <c r="B403" s="23"/>
      <c r="C403" s="23"/>
      <c r="D403" s="23"/>
      <c r="E403" s="39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1:44" ht="14.25" customHeight="1">
      <c r="A404" s="23"/>
      <c r="B404" s="23"/>
      <c r="C404" s="23"/>
      <c r="D404" s="23"/>
      <c r="E404" s="39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1:44" ht="14.25" customHeight="1">
      <c r="A405" s="23"/>
      <c r="B405" s="23"/>
      <c r="C405" s="23"/>
      <c r="D405" s="23"/>
      <c r="E405" s="39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spans="1:44" ht="14.25" customHeight="1">
      <c r="A406" s="23"/>
      <c r="B406" s="23"/>
      <c r="C406" s="23"/>
      <c r="D406" s="23"/>
      <c r="E406" s="39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spans="1:44" ht="14.25" customHeight="1">
      <c r="A407" s="23"/>
      <c r="B407" s="23"/>
      <c r="C407" s="23"/>
      <c r="D407" s="23"/>
      <c r="E407" s="39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1:44" ht="14.25" customHeight="1">
      <c r="A408" s="23"/>
      <c r="B408" s="23"/>
      <c r="C408" s="23"/>
      <c r="D408" s="23"/>
      <c r="E408" s="39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1:44" ht="14.25" customHeight="1">
      <c r="A409" s="23"/>
      <c r="B409" s="23"/>
      <c r="C409" s="23"/>
      <c r="D409" s="23"/>
      <c r="E409" s="39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1:44" ht="14.25" customHeight="1">
      <c r="A410" s="23"/>
      <c r="B410" s="23"/>
      <c r="C410" s="23"/>
      <c r="D410" s="23"/>
      <c r="E410" s="39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1:44" ht="14.25" customHeight="1">
      <c r="A411" s="23"/>
      <c r="B411" s="23"/>
      <c r="C411" s="23"/>
      <c r="D411" s="23"/>
      <c r="E411" s="39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1:44" ht="14.25" customHeight="1">
      <c r="A412" s="23"/>
      <c r="B412" s="23"/>
      <c r="C412" s="23"/>
      <c r="D412" s="23"/>
      <c r="E412" s="39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spans="1:44" ht="14.25" customHeight="1">
      <c r="A413" s="23"/>
      <c r="B413" s="23"/>
      <c r="C413" s="23"/>
      <c r="D413" s="23"/>
      <c r="E413" s="39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spans="1:44" ht="14.25" customHeight="1">
      <c r="A414" s="23"/>
      <c r="B414" s="23"/>
      <c r="C414" s="23"/>
      <c r="D414" s="23"/>
      <c r="E414" s="39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spans="1:44" ht="14.25" customHeight="1">
      <c r="A415" s="23"/>
      <c r="B415" s="23"/>
      <c r="C415" s="23"/>
      <c r="D415" s="23"/>
      <c r="E415" s="39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spans="1:44" ht="14.25" customHeight="1">
      <c r="A416" s="23"/>
      <c r="B416" s="23"/>
      <c r="C416" s="23"/>
      <c r="D416" s="23"/>
      <c r="E416" s="39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spans="1:44" ht="14.25" customHeight="1">
      <c r="A417" s="23"/>
      <c r="B417" s="23"/>
      <c r="C417" s="23"/>
      <c r="D417" s="23"/>
      <c r="E417" s="39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spans="1:44" ht="14.25" customHeight="1">
      <c r="A418" s="23"/>
      <c r="B418" s="23"/>
      <c r="C418" s="23"/>
      <c r="D418" s="23"/>
      <c r="E418" s="39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1:44" ht="14.25" customHeight="1">
      <c r="A419" s="23"/>
      <c r="B419" s="23"/>
      <c r="C419" s="23"/>
      <c r="D419" s="23"/>
      <c r="E419" s="39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spans="1:44" ht="14.25" customHeight="1">
      <c r="A420" s="23"/>
      <c r="B420" s="23"/>
      <c r="C420" s="23"/>
      <c r="D420" s="23"/>
      <c r="E420" s="39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spans="1:44" ht="14.25" customHeight="1">
      <c r="A421" s="23"/>
      <c r="B421" s="23"/>
      <c r="C421" s="23"/>
      <c r="D421" s="23"/>
      <c r="E421" s="39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spans="1:44" ht="14.25" customHeight="1">
      <c r="A422" s="23"/>
      <c r="B422" s="23"/>
      <c r="C422" s="23"/>
      <c r="D422" s="23"/>
      <c r="E422" s="39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spans="1:44" ht="14.25" customHeight="1">
      <c r="A423" s="23"/>
      <c r="B423" s="23"/>
      <c r="C423" s="23"/>
      <c r="D423" s="23"/>
      <c r="E423" s="39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spans="1:44" ht="14.25" customHeight="1">
      <c r="A424" s="23"/>
      <c r="B424" s="23"/>
      <c r="C424" s="23"/>
      <c r="D424" s="23"/>
      <c r="E424" s="39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spans="1:44" ht="14.25" customHeight="1">
      <c r="A425" s="23"/>
      <c r="B425" s="23"/>
      <c r="C425" s="23"/>
      <c r="D425" s="23"/>
      <c r="E425" s="39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1:44" ht="14.25" customHeight="1">
      <c r="A426" s="23"/>
      <c r="B426" s="23"/>
      <c r="C426" s="23"/>
      <c r="D426" s="23"/>
      <c r="E426" s="39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spans="1:44" ht="14.25" customHeight="1">
      <c r="A427" s="23"/>
      <c r="B427" s="23"/>
      <c r="C427" s="23"/>
      <c r="D427" s="23"/>
      <c r="E427" s="39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spans="1:44" ht="14.25" customHeight="1">
      <c r="A428" s="23"/>
      <c r="B428" s="23"/>
      <c r="C428" s="23"/>
      <c r="D428" s="23"/>
      <c r="E428" s="39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spans="1:44" ht="14.25" customHeight="1">
      <c r="A429" s="23"/>
      <c r="B429" s="23"/>
      <c r="C429" s="23"/>
      <c r="D429" s="23"/>
      <c r="E429" s="39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spans="1:44" ht="14.25" customHeight="1">
      <c r="A430" s="23"/>
      <c r="B430" s="23"/>
      <c r="C430" s="23"/>
      <c r="D430" s="23"/>
      <c r="E430" s="39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spans="1:44" ht="14.25" customHeight="1">
      <c r="A431" s="23"/>
      <c r="B431" s="23"/>
      <c r="C431" s="23"/>
      <c r="D431" s="23"/>
      <c r="E431" s="39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spans="1:44" ht="14.25" customHeight="1">
      <c r="A432" s="23"/>
      <c r="B432" s="23"/>
      <c r="C432" s="23"/>
      <c r="D432" s="23"/>
      <c r="E432" s="39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1:44" ht="14.25" customHeight="1">
      <c r="A433" s="23"/>
      <c r="B433" s="23"/>
      <c r="C433" s="23"/>
      <c r="D433" s="23"/>
      <c r="E433" s="39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spans="1:44" ht="14.25" customHeight="1">
      <c r="A434" s="23"/>
      <c r="B434" s="23"/>
      <c r="C434" s="23"/>
      <c r="D434" s="23"/>
      <c r="E434" s="39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spans="1:44" ht="14.25" customHeight="1">
      <c r="A435" s="23"/>
      <c r="B435" s="23"/>
      <c r="C435" s="23"/>
      <c r="D435" s="23"/>
      <c r="E435" s="39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spans="1:44" ht="14.25" customHeight="1">
      <c r="A436" s="23"/>
      <c r="B436" s="23"/>
      <c r="C436" s="23"/>
      <c r="D436" s="23"/>
      <c r="E436" s="39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spans="1:44" ht="14.25" customHeight="1">
      <c r="A437" s="23"/>
      <c r="B437" s="23"/>
      <c r="C437" s="23"/>
      <c r="D437" s="23"/>
      <c r="E437" s="39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spans="1:44" ht="14.25" customHeight="1">
      <c r="A438" s="23"/>
      <c r="B438" s="23"/>
      <c r="C438" s="23"/>
      <c r="D438" s="23"/>
      <c r="E438" s="39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spans="1:44" ht="14.25" customHeight="1">
      <c r="A439" s="23"/>
      <c r="B439" s="23"/>
      <c r="C439" s="23"/>
      <c r="D439" s="23"/>
      <c r="E439" s="39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1:44" ht="14.25" customHeight="1">
      <c r="A440" s="23"/>
      <c r="B440" s="23"/>
      <c r="C440" s="23"/>
      <c r="D440" s="23"/>
      <c r="E440" s="39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spans="1:44" ht="14.25" customHeight="1">
      <c r="A441" s="23"/>
      <c r="B441" s="23"/>
      <c r="C441" s="23"/>
      <c r="D441" s="23"/>
      <c r="E441" s="39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spans="1:44" ht="14.25" customHeight="1">
      <c r="A442" s="23"/>
      <c r="B442" s="23"/>
      <c r="C442" s="23"/>
      <c r="D442" s="23"/>
      <c r="E442" s="39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spans="1:44" ht="14.25" customHeight="1">
      <c r="A443" s="23"/>
      <c r="B443" s="23"/>
      <c r="C443" s="23"/>
      <c r="D443" s="23"/>
      <c r="E443" s="39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spans="1:44" ht="14.25" customHeight="1">
      <c r="A444" s="23"/>
      <c r="B444" s="23"/>
      <c r="C444" s="23"/>
      <c r="D444" s="23"/>
      <c r="E444" s="39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spans="1:44" ht="14.25" customHeight="1">
      <c r="A445" s="23"/>
      <c r="B445" s="23"/>
      <c r="C445" s="23"/>
      <c r="D445" s="23"/>
      <c r="E445" s="39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spans="1:44" ht="14.25" customHeight="1">
      <c r="A446" s="23"/>
      <c r="B446" s="23"/>
      <c r="C446" s="23"/>
      <c r="D446" s="23"/>
      <c r="E446" s="39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1:44" ht="14.25" customHeight="1">
      <c r="A447" s="23"/>
      <c r="B447" s="23"/>
      <c r="C447" s="23"/>
      <c r="D447" s="23"/>
      <c r="E447" s="39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spans="1:44" ht="14.25" customHeight="1">
      <c r="A448" s="23"/>
      <c r="B448" s="23"/>
      <c r="C448" s="23"/>
      <c r="D448" s="23"/>
      <c r="E448" s="39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spans="1:44" ht="14.25" customHeight="1">
      <c r="A449" s="23"/>
      <c r="B449" s="23"/>
      <c r="C449" s="23"/>
      <c r="D449" s="23"/>
      <c r="E449" s="39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spans="1:44" ht="14.25" customHeight="1">
      <c r="A450" s="23"/>
      <c r="B450" s="23"/>
      <c r="C450" s="23"/>
      <c r="D450" s="23"/>
      <c r="E450" s="39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spans="1:44" ht="14.25" customHeight="1">
      <c r="A451" s="23"/>
      <c r="B451" s="23"/>
      <c r="C451" s="23"/>
      <c r="D451" s="23"/>
      <c r="E451" s="39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spans="1:44" ht="14.25" customHeight="1">
      <c r="A452" s="23"/>
      <c r="B452" s="23"/>
      <c r="C452" s="23"/>
      <c r="D452" s="23"/>
      <c r="E452" s="39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spans="1:44" ht="14.25" customHeight="1">
      <c r="A453" s="23"/>
      <c r="B453" s="23"/>
      <c r="C453" s="23"/>
      <c r="D453" s="23"/>
      <c r="E453" s="39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1:44" ht="14.25" customHeight="1">
      <c r="A454" s="23"/>
      <c r="B454" s="23"/>
      <c r="C454" s="23"/>
      <c r="D454" s="23"/>
      <c r="E454" s="39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1:44" ht="14.25" customHeight="1">
      <c r="A455" s="23"/>
      <c r="B455" s="23"/>
      <c r="C455" s="23"/>
      <c r="D455" s="23"/>
      <c r="E455" s="39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1:44" ht="14.25" customHeight="1">
      <c r="A456" s="23"/>
      <c r="B456" s="23"/>
      <c r="C456" s="23"/>
      <c r="D456" s="23"/>
      <c r="E456" s="39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1:44" ht="14.25" customHeight="1">
      <c r="A457" s="23"/>
      <c r="B457" s="23"/>
      <c r="C457" s="23"/>
      <c r="D457" s="23"/>
      <c r="E457" s="39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1:44" ht="14.25" customHeight="1">
      <c r="A458" s="23"/>
      <c r="B458" s="23"/>
      <c r="C458" s="23"/>
      <c r="D458" s="23"/>
      <c r="E458" s="39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1:44" ht="14.25" customHeight="1">
      <c r="A459" s="23"/>
      <c r="B459" s="23"/>
      <c r="C459" s="23"/>
      <c r="D459" s="23"/>
      <c r="E459" s="39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1:44" ht="14.25" customHeight="1">
      <c r="A460" s="23"/>
      <c r="B460" s="23"/>
      <c r="C460" s="23"/>
      <c r="D460" s="23"/>
      <c r="E460" s="39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1:44" ht="14.25" customHeight="1">
      <c r="A461" s="23"/>
      <c r="B461" s="23"/>
      <c r="C461" s="23"/>
      <c r="D461" s="23"/>
      <c r="E461" s="39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spans="1:44" ht="14.25" customHeight="1">
      <c r="A462" s="23"/>
      <c r="B462" s="23"/>
      <c r="C462" s="23"/>
      <c r="D462" s="23"/>
      <c r="E462" s="39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spans="1:44" ht="14.25" customHeight="1">
      <c r="A463" s="23"/>
      <c r="B463" s="23"/>
      <c r="C463" s="23"/>
      <c r="D463" s="23"/>
      <c r="E463" s="39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spans="1:44" ht="14.25" customHeight="1">
      <c r="A464" s="23"/>
      <c r="B464" s="23"/>
      <c r="C464" s="23"/>
      <c r="D464" s="23"/>
      <c r="E464" s="39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spans="1:44" ht="14.25" customHeight="1">
      <c r="A465" s="23"/>
      <c r="B465" s="23"/>
      <c r="C465" s="23"/>
      <c r="D465" s="23"/>
      <c r="E465" s="39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spans="1:44" ht="14.25" customHeight="1">
      <c r="A466" s="23"/>
      <c r="B466" s="23"/>
      <c r="C466" s="23"/>
      <c r="D466" s="23"/>
      <c r="E466" s="39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spans="1:44" ht="14.25" customHeight="1">
      <c r="A467" s="23"/>
      <c r="B467" s="23"/>
      <c r="C467" s="23"/>
      <c r="D467" s="23"/>
      <c r="E467" s="39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spans="1:44" ht="14.25" customHeight="1">
      <c r="A468" s="23"/>
      <c r="B468" s="23"/>
      <c r="C468" s="23"/>
      <c r="D468" s="23"/>
      <c r="E468" s="39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spans="1:44" ht="14.25" customHeight="1">
      <c r="A469" s="23"/>
      <c r="B469" s="23"/>
      <c r="C469" s="23"/>
      <c r="D469" s="23"/>
      <c r="E469" s="39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spans="1:44" ht="14.25" customHeight="1">
      <c r="A470" s="23"/>
      <c r="B470" s="23"/>
      <c r="C470" s="23"/>
      <c r="D470" s="23"/>
      <c r="E470" s="39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spans="1:44" ht="14.25" customHeight="1">
      <c r="A471" s="23"/>
      <c r="B471" s="23"/>
      <c r="C471" s="23"/>
      <c r="D471" s="23"/>
      <c r="E471" s="39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spans="1:44" ht="14.25" customHeight="1">
      <c r="A472" s="23"/>
      <c r="B472" s="23"/>
      <c r="C472" s="23"/>
      <c r="D472" s="23"/>
      <c r="E472" s="39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spans="1:44" ht="14.25" customHeight="1">
      <c r="A473" s="23"/>
      <c r="B473" s="23"/>
      <c r="C473" s="23"/>
      <c r="D473" s="23"/>
      <c r="E473" s="39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spans="1:44" ht="14.25" customHeight="1">
      <c r="A474" s="23"/>
      <c r="B474" s="23"/>
      <c r="C474" s="23"/>
      <c r="D474" s="23"/>
      <c r="E474" s="39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1:44" ht="14.25" customHeight="1">
      <c r="A475" s="23"/>
      <c r="B475" s="23"/>
      <c r="C475" s="23"/>
      <c r="D475" s="23"/>
      <c r="E475" s="39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spans="1:44" ht="14.25" customHeight="1">
      <c r="A476" s="23"/>
      <c r="B476" s="23"/>
      <c r="C476" s="23"/>
      <c r="D476" s="23"/>
      <c r="E476" s="39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spans="1:44" ht="14.25" customHeight="1">
      <c r="A477" s="23"/>
      <c r="B477" s="23"/>
      <c r="C477" s="23"/>
      <c r="D477" s="23"/>
      <c r="E477" s="39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spans="1:44" ht="14.25" customHeight="1">
      <c r="A478" s="23"/>
      <c r="B478" s="23"/>
      <c r="C478" s="23"/>
      <c r="D478" s="23"/>
      <c r="E478" s="39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1:44" ht="14.25" customHeight="1">
      <c r="A479" s="23"/>
      <c r="B479" s="23"/>
      <c r="C479" s="23"/>
      <c r="D479" s="23"/>
      <c r="E479" s="39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1:44" ht="14.25" customHeight="1">
      <c r="A480" s="23"/>
      <c r="B480" s="23"/>
      <c r="C480" s="23"/>
      <c r="D480" s="23"/>
      <c r="E480" s="39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spans="1:44" ht="14.25" customHeight="1">
      <c r="A481" s="23"/>
      <c r="B481" s="23"/>
      <c r="C481" s="23"/>
      <c r="D481" s="23"/>
      <c r="E481" s="39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1:44" ht="14.25" customHeight="1">
      <c r="A482" s="23"/>
      <c r="B482" s="23"/>
      <c r="C482" s="23"/>
      <c r="D482" s="23"/>
      <c r="E482" s="39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</row>
    <row r="483" spans="1:44" ht="14.25" customHeight="1">
      <c r="A483" s="23"/>
      <c r="B483" s="23"/>
      <c r="C483" s="23"/>
      <c r="D483" s="23"/>
      <c r="E483" s="39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</row>
    <row r="484" spans="1:44" ht="14.25" customHeight="1">
      <c r="A484" s="23"/>
      <c r="B484" s="23"/>
      <c r="C484" s="23"/>
      <c r="D484" s="23"/>
      <c r="E484" s="39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</row>
    <row r="485" spans="1:44" ht="14.25" customHeight="1">
      <c r="A485" s="23"/>
      <c r="B485" s="23"/>
      <c r="C485" s="23"/>
      <c r="D485" s="23"/>
      <c r="E485" s="39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</row>
    <row r="486" spans="1:44" ht="14.25" customHeight="1">
      <c r="A486" s="23"/>
      <c r="B486" s="23"/>
      <c r="C486" s="23"/>
      <c r="D486" s="23"/>
      <c r="E486" s="39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</row>
    <row r="487" spans="1:44" ht="14.25" customHeight="1">
      <c r="A487" s="23"/>
      <c r="B487" s="23"/>
      <c r="C487" s="23"/>
      <c r="D487" s="23"/>
      <c r="E487" s="39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</row>
    <row r="488" spans="1:44" ht="14.25" customHeight="1">
      <c r="A488" s="23"/>
      <c r="B488" s="23"/>
      <c r="C488" s="23"/>
      <c r="D488" s="23"/>
      <c r="E488" s="39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spans="1:44" ht="14.25" customHeight="1">
      <c r="A489" s="23"/>
      <c r="B489" s="23"/>
      <c r="C489" s="23"/>
      <c r="D489" s="23"/>
      <c r="E489" s="39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</row>
    <row r="490" spans="1:44" ht="14.25" customHeight="1">
      <c r="A490" s="23"/>
      <c r="B490" s="23"/>
      <c r="C490" s="23"/>
      <c r="D490" s="23"/>
      <c r="E490" s="39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</row>
    <row r="491" spans="1:44" ht="14.25" customHeight="1">
      <c r="A491" s="23"/>
      <c r="B491" s="23"/>
      <c r="C491" s="23"/>
      <c r="D491" s="23"/>
      <c r="E491" s="39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</row>
    <row r="492" spans="1:44" ht="14.25" customHeight="1">
      <c r="A492" s="23"/>
      <c r="B492" s="23"/>
      <c r="C492" s="23"/>
      <c r="D492" s="23"/>
      <c r="E492" s="39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</row>
    <row r="493" spans="1:44" ht="14.25" customHeight="1">
      <c r="A493" s="23"/>
      <c r="B493" s="23"/>
      <c r="C493" s="23"/>
      <c r="D493" s="23"/>
      <c r="E493" s="39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</row>
    <row r="494" spans="1:44" ht="14.25" customHeight="1">
      <c r="A494" s="23"/>
      <c r="B494" s="23"/>
      <c r="C494" s="23"/>
      <c r="D494" s="23"/>
      <c r="E494" s="39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</row>
    <row r="495" spans="1:44" ht="14.25" customHeight="1">
      <c r="A495" s="23"/>
      <c r="B495" s="23"/>
      <c r="C495" s="23"/>
      <c r="D495" s="23"/>
      <c r="E495" s="39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1:44" ht="14.25" customHeight="1">
      <c r="A496" s="23"/>
      <c r="B496" s="23"/>
      <c r="C496" s="23"/>
      <c r="D496" s="23"/>
      <c r="E496" s="39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spans="1:44" ht="14.25" customHeight="1">
      <c r="A497" s="23"/>
      <c r="B497" s="23"/>
      <c r="C497" s="23"/>
      <c r="D497" s="23"/>
      <c r="E497" s="39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spans="1:44" ht="14.25" customHeight="1">
      <c r="A498" s="23"/>
      <c r="B498" s="23"/>
      <c r="C498" s="23"/>
      <c r="D498" s="23"/>
      <c r="E498" s="39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spans="1:44" ht="14.25" customHeight="1">
      <c r="A499" s="23"/>
      <c r="B499" s="23"/>
      <c r="C499" s="23"/>
      <c r="D499" s="23"/>
      <c r="E499" s="39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spans="1:44" ht="14.25" customHeight="1">
      <c r="A500" s="23"/>
      <c r="B500" s="23"/>
      <c r="C500" s="23"/>
      <c r="D500" s="23"/>
      <c r="E500" s="39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spans="1:44" ht="14.25" customHeight="1">
      <c r="A501" s="23"/>
      <c r="B501" s="23"/>
      <c r="C501" s="23"/>
      <c r="D501" s="23"/>
      <c r="E501" s="39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spans="1:44" ht="14.25" customHeight="1">
      <c r="A502" s="23"/>
      <c r="B502" s="23"/>
      <c r="C502" s="23"/>
      <c r="D502" s="23"/>
      <c r="E502" s="39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1:44" ht="14.25" customHeight="1">
      <c r="A503" s="23"/>
      <c r="B503" s="23"/>
      <c r="C503" s="23"/>
      <c r="D503" s="23"/>
      <c r="E503" s="39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spans="1:44" ht="14.25" customHeight="1">
      <c r="A504" s="23"/>
      <c r="B504" s="23"/>
      <c r="C504" s="23"/>
      <c r="D504" s="23"/>
      <c r="E504" s="39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spans="1:44" ht="14.25" customHeight="1">
      <c r="A505" s="23"/>
      <c r="B505" s="23"/>
      <c r="C505" s="23"/>
      <c r="D505" s="23"/>
      <c r="E505" s="39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spans="1:44" ht="14.25" customHeight="1">
      <c r="A506" s="23"/>
      <c r="B506" s="23"/>
      <c r="C506" s="23"/>
      <c r="D506" s="23"/>
      <c r="E506" s="39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spans="1:44" ht="14.25" customHeight="1">
      <c r="A507" s="23"/>
      <c r="B507" s="23"/>
      <c r="C507" s="23"/>
      <c r="D507" s="23"/>
      <c r="E507" s="39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spans="1:44" ht="14.25" customHeight="1">
      <c r="A508" s="23"/>
      <c r="B508" s="23"/>
      <c r="C508" s="23"/>
      <c r="D508" s="23"/>
      <c r="E508" s="39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spans="1:44" ht="14.25" customHeight="1">
      <c r="A509" s="23"/>
      <c r="B509" s="23"/>
      <c r="C509" s="23"/>
      <c r="D509" s="23"/>
      <c r="E509" s="39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1:44" ht="14.25" customHeight="1">
      <c r="A510" s="23"/>
      <c r="B510" s="23"/>
      <c r="C510" s="23"/>
      <c r="D510" s="23"/>
      <c r="E510" s="39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spans="1:44" ht="14.25" customHeight="1">
      <c r="A511" s="23"/>
      <c r="B511" s="23"/>
      <c r="C511" s="23"/>
      <c r="D511" s="23"/>
      <c r="E511" s="39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spans="1:44" ht="14.25" customHeight="1">
      <c r="A512" s="23"/>
      <c r="B512" s="23"/>
      <c r="C512" s="23"/>
      <c r="D512" s="23"/>
      <c r="E512" s="39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spans="1:44" ht="14.25" customHeight="1">
      <c r="A513" s="23"/>
      <c r="B513" s="23"/>
      <c r="C513" s="23"/>
      <c r="D513" s="23"/>
      <c r="E513" s="39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1:44" ht="14.25" customHeight="1">
      <c r="A514" s="23"/>
      <c r="B514" s="23"/>
      <c r="C514" s="23"/>
      <c r="D514" s="23"/>
      <c r="E514" s="39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1:44" ht="14.25" customHeight="1">
      <c r="A515" s="23"/>
      <c r="B515" s="23"/>
      <c r="C515" s="23"/>
      <c r="D515" s="23"/>
      <c r="E515" s="39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44" ht="14.25" customHeight="1">
      <c r="A516" s="23"/>
      <c r="B516" s="23"/>
      <c r="C516" s="23"/>
      <c r="D516" s="23"/>
      <c r="E516" s="39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44" ht="14.25" customHeight="1">
      <c r="A517" s="23"/>
      <c r="B517" s="23"/>
      <c r="C517" s="23"/>
      <c r="D517" s="23"/>
      <c r="E517" s="39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44" ht="14.25" customHeight="1">
      <c r="A518" s="23"/>
      <c r="B518" s="23"/>
      <c r="C518" s="23"/>
      <c r="D518" s="23"/>
      <c r="E518" s="39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44" ht="14.25" customHeight="1">
      <c r="A519" s="23"/>
      <c r="B519" s="23"/>
      <c r="C519" s="23"/>
      <c r="D519" s="23"/>
      <c r="E519" s="39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44" ht="14.25" customHeight="1">
      <c r="A520" s="23"/>
      <c r="B520" s="23"/>
      <c r="C520" s="23"/>
      <c r="D520" s="23"/>
      <c r="E520" s="39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44" ht="14.25" customHeight="1">
      <c r="A521" s="23"/>
      <c r="B521" s="23"/>
      <c r="C521" s="23"/>
      <c r="D521" s="23"/>
      <c r="E521" s="39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44" ht="14.25" customHeight="1">
      <c r="A522" s="23"/>
      <c r="B522" s="23"/>
      <c r="C522" s="23"/>
      <c r="D522" s="23"/>
      <c r="E522" s="39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44" ht="14.25" customHeight="1">
      <c r="A523" s="23"/>
      <c r="B523" s="23"/>
      <c r="C523" s="23"/>
      <c r="D523" s="23"/>
      <c r="E523" s="39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44" ht="14.25" customHeight="1">
      <c r="A524" s="23"/>
      <c r="B524" s="23"/>
      <c r="C524" s="23"/>
      <c r="D524" s="23"/>
      <c r="E524" s="39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44" ht="14.25" customHeight="1">
      <c r="A525" s="23"/>
      <c r="B525" s="23"/>
      <c r="C525" s="23"/>
      <c r="D525" s="23"/>
      <c r="E525" s="39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44" ht="14.25" customHeight="1">
      <c r="A526" s="23"/>
      <c r="B526" s="23"/>
      <c r="C526" s="23"/>
      <c r="D526" s="23"/>
      <c r="E526" s="39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44" ht="14.25" customHeight="1">
      <c r="A527" s="23"/>
      <c r="B527" s="23"/>
      <c r="C527" s="23"/>
      <c r="D527" s="23"/>
      <c r="E527" s="39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44" ht="14.25" customHeight="1">
      <c r="A528" s="23"/>
      <c r="B528" s="23"/>
      <c r="C528" s="23"/>
      <c r="D528" s="23"/>
      <c r="E528" s="39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ht="14.25" customHeight="1">
      <c r="A529" s="23"/>
      <c r="B529" s="23"/>
      <c r="C529" s="23"/>
      <c r="D529" s="23"/>
      <c r="E529" s="39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ht="14.25" customHeight="1">
      <c r="A530" s="23"/>
      <c r="B530" s="23"/>
      <c r="C530" s="23"/>
      <c r="D530" s="23"/>
      <c r="E530" s="39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ht="14.25" customHeight="1">
      <c r="A531" s="23"/>
      <c r="B531" s="23"/>
      <c r="C531" s="23"/>
      <c r="D531" s="23"/>
      <c r="E531" s="39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ht="14.25" customHeight="1">
      <c r="A532" s="23"/>
      <c r="B532" s="23"/>
      <c r="C532" s="23"/>
      <c r="D532" s="23"/>
      <c r="E532" s="39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ht="14.25" customHeight="1">
      <c r="A533" s="23"/>
      <c r="B533" s="23"/>
      <c r="C533" s="23"/>
      <c r="D533" s="23"/>
      <c r="E533" s="39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ht="14.25" customHeight="1">
      <c r="A534" s="23"/>
      <c r="B534" s="23"/>
      <c r="C534" s="23"/>
      <c r="D534" s="23"/>
      <c r="E534" s="39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ht="14.25" customHeight="1">
      <c r="A535" s="23"/>
      <c r="B535" s="23"/>
      <c r="C535" s="23"/>
      <c r="D535" s="23"/>
      <c r="E535" s="39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ht="14.25" customHeight="1">
      <c r="A536" s="23"/>
      <c r="B536" s="23"/>
      <c r="C536" s="23"/>
      <c r="D536" s="23"/>
      <c r="E536" s="39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ht="14.25" customHeight="1">
      <c r="A537" s="23"/>
      <c r="B537" s="23"/>
      <c r="C537" s="23"/>
      <c r="D537" s="23"/>
      <c r="E537" s="39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ht="14.25" customHeight="1">
      <c r="A538" s="23"/>
      <c r="B538" s="23"/>
      <c r="C538" s="23"/>
      <c r="D538" s="23"/>
      <c r="E538" s="39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ht="14.25" customHeight="1">
      <c r="A539" s="23"/>
      <c r="B539" s="23"/>
      <c r="C539" s="23"/>
      <c r="D539" s="23"/>
      <c r="E539" s="39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ht="14.25" customHeight="1">
      <c r="A540" s="23"/>
      <c r="B540" s="23"/>
      <c r="C540" s="23"/>
      <c r="D540" s="23"/>
      <c r="E540" s="39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ht="14.25" customHeight="1">
      <c r="A541" s="23"/>
      <c r="B541" s="23"/>
      <c r="C541" s="23"/>
      <c r="D541" s="23"/>
      <c r="E541" s="39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ht="14.25" customHeight="1">
      <c r="A542" s="23"/>
      <c r="B542" s="23"/>
      <c r="C542" s="23"/>
      <c r="D542" s="23"/>
      <c r="E542" s="39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ht="14.25" customHeight="1">
      <c r="A543" s="23"/>
      <c r="B543" s="23"/>
      <c r="C543" s="23"/>
      <c r="D543" s="23"/>
      <c r="E543" s="39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ht="14.25" customHeight="1">
      <c r="A544" s="23"/>
      <c r="B544" s="23"/>
      <c r="C544" s="23"/>
      <c r="D544" s="23"/>
      <c r="E544" s="39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ht="14.25" customHeight="1">
      <c r="A545" s="23"/>
      <c r="B545" s="23"/>
      <c r="C545" s="23"/>
      <c r="D545" s="23"/>
      <c r="E545" s="39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ht="14.25" customHeight="1">
      <c r="A546" s="23"/>
      <c r="B546" s="23"/>
      <c r="C546" s="23"/>
      <c r="D546" s="23"/>
      <c r="E546" s="39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ht="14.25" customHeight="1">
      <c r="A547" s="23"/>
      <c r="B547" s="23"/>
      <c r="C547" s="23"/>
      <c r="D547" s="23"/>
      <c r="E547" s="39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ht="14.25" customHeight="1">
      <c r="A548" s="23"/>
      <c r="B548" s="23"/>
      <c r="C548" s="23"/>
      <c r="D548" s="23"/>
      <c r="E548" s="39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ht="14.25" customHeight="1">
      <c r="A549" s="23"/>
      <c r="B549" s="23"/>
      <c r="C549" s="23"/>
      <c r="D549" s="23"/>
      <c r="E549" s="39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ht="14.25" customHeight="1">
      <c r="A550" s="23"/>
      <c r="B550" s="23"/>
      <c r="C550" s="23"/>
      <c r="D550" s="23"/>
      <c r="E550" s="39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ht="14.25" customHeight="1">
      <c r="A551" s="23"/>
      <c r="B551" s="23"/>
      <c r="C551" s="23"/>
      <c r="D551" s="23"/>
      <c r="E551" s="39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ht="14.25" customHeight="1">
      <c r="A552" s="23"/>
      <c r="B552" s="23"/>
      <c r="C552" s="23"/>
      <c r="D552" s="23"/>
      <c r="E552" s="39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ht="14.25" customHeight="1">
      <c r="A553" s="23"/>
      <c r="B553" s="23"/>
      <c r="C553" s="23"/>
      <c r="D553" s="23"/>
      <c r="E553" s="39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ht="14.25" customHeight="1">
      <c r="A554" s="23"/>
      <c r="B554" s="23"/>
      <c r="C554" s="23"/>
      <c r="D554" s="23"/>
      <c r="E554" s="39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ht="14.25" customHeight="1">
      <c r="A555" s="23"/>
      <c r="B555" s="23"/>
      <c r="C555" s="23"/>
      <c r="D555" s="23"/>
      <c r="E555" s="39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ht="14.25" customHeight="1">
      <c r="A556" s="23"/>
      <c r="B556" s="23"/>
      <c r="C556" s="23"/>
      <c r="D556" s="23"/>
      <c r="E556" s="39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ht="14.25" customHeight="1">
      <c r="A557" s="23"/>
      <c r="B557" s="23"/>
      <c r="C557" s="23"/>
      <c r="D557" s="23"/>
      <c r="E557" s="39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ht="14.25" customHeight="1">
      <c r="A558" s="23"/>
      <c r="B558" s="23"/>
      <c r="C558" s="23"/>
      <c r="D558" s="23"/>
      <c r="E558" s="39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ht="14.25" customHeight="1">
      <c r="A559" s="23"/>
      <c r="B559" s="23"/>
      <c r="C559" s="23"/>
      <c r="D559" s="23"/>
      <c r="E559" s="39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ht="14.25" customHeight="1">
      <c r="A560" s="23"/>
      <c r="B560" s="23"/>
      <c r="C560" s="23"/>
      <c r="D560" s="23"/>
      <c r="E560" s="39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ht="14.25" customHeight="1">
      <c r="A561" s="23"/>
      <c r="B561" s="23"/>
      <c r="C561" s="23"/>
      <c r="D561" s="23"/>
      <c r="E561" s="39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ht="14.25" customHeight="1">
      <c r="A562" s="23"/>
      <c r="B562" s="23"/>
      <c r="C562" s="23"/>
      <c r="D562" s="23"/>
      <c r="E562" s="39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ht="14.25" customHeight="1">
      <c r="A563" s="23"/>
      <c r="B563" s="23"/>
      <c r="C563" s="23"/>
      <c r="D563" s="23"/>
      <c r="E563" s="39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ht="14.25" customHeight="1">
      <c r="A564" s="23"/>
      <c r="B564" s="23"/>
      <c r="C564" s="23"/>
      <c r="D564" s="23"/>
      <c r="E564" s="39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ht="14.25" customHeight="1">
      <c r="A565" s="23"/>
      <c r="B565" s="23"/>
      <c r="C565" s="23"/>
      <c r="D565" s="23"/>
      <c r="E565" s="39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ht="14.25" customHeight="1">
      <c r="A566" s="23"/>
      <c r="B566" s="23"/>
      <c r="C566" s="23"/>
      <c r="D566" s="23"/>
      <c r="E566" s="39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ht="14.25" customHeight="1">
      <c r="A567" s="23"/>
      <c r="B567" s="23"/>
      <c r="C567" s="23"/>
      <c r="D567" s="23"/>
      <c r="E567" s="39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ht="14.25" customHeight="1">
      <c r="A568" s="23"/>
      <c r="B568" s="23"/>
      <c r="C568" s="23"/>
      <c r="D568" s="23"/>
      <c r="E568" s="39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ht="14.25" customHeight="1">
      <c r="A569" s="23"/>
      <c r="B569" s="23"/>
      <c r="C569" s="23"/>
      <c r="D569" s="23"/>
      <c r="E569" s="39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ht="14.25" customHeight="1">
      <c r="A570" s="23"/>
      <c r="B570" s="23"/>
      <c r="C570" s="23"/>
      <c r="D570" s="23"/>
      <c r="E570" s="39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ht="14.25" customHeight="1">
      <c r="A571" s="23"/>
      <c r="B571" s="23"/>
      <c r="C571" s="23"/>
      <c r="D571" s="23"/>
      <c r="E571" s="39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ht="14.25" customHeight="1">
      <c r="A572" s="23"/>
      <c r="B572" s="23"/>
      <c r="C572" s="23"/>
      <c r="D572" s="23"/>
      <c r="E572" s="39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ht="14.25" customHeight="1">
      <c r="A573" s="23"/>
      <c r="B573" s="23"/>
      <c r="C573" s="23"/>
      <c r="D573" s="23"/>
      <c r="E573" s="39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ht="14.25" customHeight="1">
      <c r="A574" s="23"/>
      <c r="B574" s="23"/>
      <c r="C574" s="23"/>
      <c r="D574" s="23"/>
      <c r="E574" s="39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ht="14.25" customHeight="1">
      <c r="A575" s="23"/>
      <c r="B575" s="23"/>
      <c r="C575" s="23"/>
      <c r="D575" s="23"/>
      <c r="E575" s="39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ht="14.25" customHeight="1">
      <c r="A576" s="23"/>
      <c r="B576" s="23"/>
      <c r="C576" s="23"/>
      <c r="D576" s="23"/>
      <c r="E576" s="39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ht="14.25" customHeight="1">
      <c r="A577" s="23"/>
      <c r="B577" s="23"/>
      <c r="C577" s="23"/>
      <c r="D577" s="23"/>
      <c r="E577" s="39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ht="14.25" customHeight="1">
      <c r="A578" s="23"/>
      <c r="B578" s="23"/>
      <c r="C578" s="23"/>
      <c r="D578" s="23"/>
      <c r="E578" s="39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ht="14.25" customHeight="1">
      <c r="A579" s="23"/>
      <c r="B579" s="23"/>
      <c r="C579" s="23"/>
      <c r="D579" s="23"/>
      <c r="E579" s="39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ht="14.25" customHeight="1">
      <c r="A580" s="23"/>
      <c r="B580" s="23"/>
      <c r="C580" s="23"/>
      <c r="D580" s="23"/>
      <c r="E580" s="39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ht="14.25" customHeight="1">
      <c r="A581" s="23"/>
      <c r="B581" s="23"/>
      <c r="C581" s="23"/>
      <c r="D581" s="23"/>
      <c r="E581" s="39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ht="14.25" customHeight="1">
      <c r="A582" s="23"/>
      <c r="B582" s="23"/>
      <c r="C582" s="23"/>
      <c r="D582" s="23"/>
      <c r="E582" s="39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ht="14.25" customHeight="1">
      <c r="A583" s="23"/>
      <c r="B583" s="23"/>
      <c r="C583" s="23"/>
      <c r="D583" s="23"/>
      <c r="E583" s="39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ht="14.25" customHeight="1">
      <c r="A584" s="23"/>
      <c r="B584" s="23"/>
      <c r="C584" s="23"/>
      <c r="D584" s="23"/>
      <c r="E584" s="39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ht="14.25" customHeight="1">
      <c r="A585" s="23"/>
      <c r="B585" s="23"/>
      <c r="C585" s="23"/>
      <c r="D585" s="23"/>
      <c r="E585" s="39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ht="14.25" customHeight="1">
      <c r="A586" s="23"/>
      <c r="B586" s="23"/>
      <c r="C586" s="23"/>
      <c r="D586" s="23"/>
      <c r="E586" s="39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ht="14.25" customHeight="1">
      <c r="A587" s="23"/>
      <c r="B587" s="23"/>
      <c r="C587" s="23"/>
      <c r="D587" s="23"/>
      <c r="E587" s="39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ht="14.25" customHeight="1">
      <c r="A588" s="23"/>
      <c r="B588" s="23"/>
      <c r="C588" s="23"/>
      <c r="D588" s="23"/>
      <c r="E588" s="39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ht="14.25" customHeight="1">
      <c r="A589" s="23"/>
      <c r="B589" s="23"/>
      <c r="C589" s="23"/>
      <c r="D589" s="23"/>
      <c r="E589" s="39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ht="14.25" customHeight="1">
      <c r="A590" s="23"/>
      <c r="B590" s="23"/>
      <c r="C590" s="23"/>
      <c r="D590" s="23"/>
      <c r="E590" s="39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ht="14.25" customHeight="1">
      <c r="A591" s="23"/>
      <c r="B591" s="23"/>
      <c r="C591" s="23"/>
      <c r="D591" s="23"/>
      <c r="E591" s="39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ht="14.25" customHeight="1">
      <c r="A592" s="23"/>
      <c r="B592" s="23"/>
      <c r="C592" s="23"/>
      <c r="D592" s="23"/>
      <c r="E592" s="39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ht="14.25" customHeight="1">
      <c r="A593" s="23"/>
      <c r="B593" s="23"/>
      <c r="C593" s="23"/>
      <c r="D593" s="23"/>
      <c r="E593" s="39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ht="14.25" customHeight="1">
      <c r="A594" s="23"/>
      <c r="B594" s="23"/>
      <c r="C594" s="23"/>
      <c r="D594" s="23"/>
      <c r="E594" s="39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ht="14.25" customHeight="1">
      <c r="A595" s="23"/>
      <c r="B595" s="23"/>
      <c r="C595" s="23"/>
      <c r="D595" s="23"/>
      <c r="E595" s="39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ht="14.25" customHeight="1">
      <c r="A596" s="23"/>
      <c r="B596" s="23"/>
      <c r="C596" s="23"/>
      <c r="D596" s="23"/>
      <c r="E596" s="39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ht="14.25" customHeight="1">
      <c r="A597" s="23"/>
      <c r="B597" s="23"/>
      <c r="C597" s="23"/>
      <c r="D597" s="23"/>
      <c r="E597" s="39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ht="14.25" customHeight="1">
      <c r="A598" s="23"/>
      <c r="B598" s="23"/>
      <c r="C598" s="23"/>
      <c r="D598" s="23"/>
      <c r="E598" s="39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ht="14.25" customHeight="1">
      <c r="A599" s="23"/>
      <c r="B599" s="23"/>
      <c r="C599" s="23"/>
      <c r="D599" s="23"/>
      <c r="E599" s="39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ht="14.25" customHeight="1">
      <c r="A600" s="23"/>
      <c r="B600" s="23"/>
      <c r="C600" s="23"/>
      <c r="D600" s="23"/>
      <c r="E600" s="39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ht="14.25" customHeight="1">
      <c r="A601" s="23"/>
      <c r="B601" s="23"/>
      <c r="C601" s="23"/>
      <c r="D601" s="23"/>
      <c r="E601" s="39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ht="14.25" customHeight="1">
      <c r="A602" s="23"/>
      <c r="B602" s="23"/>
      <c r="C602" s="23"/>
      <c r="D602" s="23"/>
      <c r="E602" s="39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ht="14.25" customHeight="1">
      <c r="A603" s="23"/>
      <c r="B603" s="23"/>
      <c r="C603" s="23"/>
      <c r="D603" s="23"/>
      <c r="E603" s="39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ht="14.25" customHeight="1">
      <c r="A604" s="23"/>
      <c r="B604" s="23"/>
      <c r="C604" s="23"/>
      <c r="D604" s="23"/>
      <c r="E604" s="39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ht="14.25" customHeight="1">
      <c r="A605" s="23"/>
      <c r="B605" s="23"/>
      <c r="C605" s="23"/>
      <c r="D605" s="23"/>
      <c r="E605" s="39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ht="14.25" customHeight="1">
      <c r="A606" s="23"/>
      <c r="B606" s="23"/>
      <c r="C606" s="23"/>
      <c r="D606" s="23"/>
      <c r="E606" s="39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ht="14.25" customHeight="1">
      <c r="A607" s="23"/>
      <c r="B607" s="23"/>
      <c r="C607" s="23"/>
      <c r="D607" s="23"/>
      <c r="E607" s="39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ht="14.25" customHeight="1">
      <c r="A608" s="23"/>
      <c r="B608" s="23"/>
      <c r="C608" s="23"/>
      <c r="D608" s="23"/>
      <c r="E608" s="39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ht="14.25" customHeight="1">
      <c r="A609" s="23"/>
      <c r="B609" s="23"/>
      <c r="C609" s="23"/>
      <c r="D609" s="23"/>
      <c r="E609" s="39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ht="14.25" customHeight="1">
      <c r="A610" s="23"/>
      <c r="B610" s="23"/>
      <c r="C610" s="23"/>
      <c r="D610" s="23"/>
      <c r="E610" s="39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ht="14.25" customHeight="1">
      <c r="A611" s="23"/>
      <c r="B611" s="23"/>
      <c r="C611" s="23"/>
      <c r="D611" s="23"/>
      <c r="E611" s="39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ht="14.25" customHeight="1">
      <c r="A612" s="23"/>
      <c r="B612" s="23"/>
      <c r="C612" s="23"/>
      <c r="D612" s="23"/>
      <c r="E612" s="39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ht="14.25" customHeight="1">
      <c r="A613" s="23"/>
      <c r="B613" s="23"/>
      <c r="C613" s="23"/>
      <c r="D613" s="23"/>
      <c r="E613" s="39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ht="14.25" customHeight="1">
      <c r="A614" s="23"/>
      <c r="B614" s="23"/>
      <c r="C614" s="23"/>
      <c r="D614" s="23"/>
      <c r="E614" s="39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ht="14.25" customHeight="1">
      <c r="A615" s="23"/>
      <c r="B615" s="23"/>
      <c r="C615" s="23"/>
      <c r="D615" s="23"/>
      <c r="E615" s="39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ht="14.25" customHeight="1">
      <c r="A616" s="23"/>
      <c r="B616" s="23"/>
      <c r="C616" s="23"/>
      <c r="D616" s="23"/>
      <c r="E616" s="39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ht="14.25" customHeight="1">
      <c r="A617" s="23"/>
      <c r="B617" s="23"/>
      <c r="C617" s="23"/>
      <c r="D617" s="23"/>
      <c r="E617" s="39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ht="14.25" customHeight="1">
      <c r="A618" s="23"/>
      <c r="B618" s="23"/>
      <c r="C618" s="23"/>
      <c r="D618" s="23"/>
      <c r="E618" s="39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ht="14.25" customHeight="1">
      <c r="A619" s="23"/>
      <c r="B619" s="23"/>
      <c r="C619" s="23"/>
      <c r="D619" s="23"/>
      <c r="E619" s="39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ht="14.25" customHeight="1">
      <c r="A620" s="23"/>
      <c r="B620" s="23"/>
      <c r="C620" s="23"/>
      <c r="D620" s="23"/>
      <c r="E620" s="39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ht="14.25" customHeight="1">
      <c r="A621" s="23"/>
      <c r="B621" s="23"/>
      <c r="C621" s="23"/>
      <c r="D621" s="23"/>
      <c r="E621" s="39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ht="14.25" customHeight="1">
      <c r="A622" s="23"/>
      <c r="B622" s="23"/>
      <c r="C622" s="23"/>
      <c r="D622" s="23"/>
      <c r="E622" s="39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ht="14.25" customHeight="1">
      <c r="A623" s="23"/>
      <c r="B623" s="23"/>
      <c r="C623" s="23"/>
      <c r="D623" s="23"/>
      <c r="E623" s="39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ht="14.25" customHeight="1">
      <c r="A624" s="23"/>
      <c r="B624" s="23"/>
      <c r="C624" s="23"/>
      <c r="D624" s="23"/>
      <c r="E624" s="39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ht="14.25" customHeight="1">
      <c r="A625" s="23"/>
      <c r="B625" s="23"/>
      <c r="C625" s="23"/>
      <c r="D625" s="23"/>
      <c r="E625" s="39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ht="14.25" customHeight="1">
      <c r="A626" s="23"/>
      <c r="B626" s="23"/>
      <c r="C626" s="23"/>
      <c r="D626" s="23"/>
      <c r="E626" s="39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ht="14.25" customHeight="1">
      <c r="A627" s="23"/>
      <c r="B627" s="23"/>
      <c r="C627" s="23"/>
      <c r="D627" s="23"/>
      <c r="E627" s="39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ht="14.25" customHeight="1">
      <c r="A628" s="23"/>
      <c r="B628" s="23"/>
      <c r="C628" s="23"/>
      <c r="D628" s="23"/>
      <c r="E628" s="39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ht="14.25" customHeight="1">
      <c r="A629" s="23"/>
      <c r="B629" s="23"/>
      <c r="C629" s="23"/>
      <c r="D629" s="23"/>
      <c r="E629" s="39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ht="14.25" customHeight="1">
      <c r="A630" s="23"/>
      <c r="B630" s="23"/>
      <c r="C630" s="23"/>
      <c r="D630" s="23"/>
      <c r="E630" s="39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ht="14.25" customHeight="1">
      <c r="A631" s="23"/>
      <c r="B631" s="23"/>
      <c r="C631" s="23"/>
      <c r="D631" s="23"/>
      <c r="E631" s="39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ht="14.25" customHeight="1">
      <c r="A632" s="23"/>
      <c r="B632" s="23"/>
      <c r="C632" s="23"/>
      <c r="D632" s="23"/>
      <c r="E632" s="39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ht="14.25" customHeight="1">
      <c r="A633" s="23"/>
      <c r="B633" s="23"/>
      <c r="C633" s="23"/>
      <c r="D633" s="23"/>
      <c r="E633" s="39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ht="14.25" customHeight="1">
      <c r="A634" s="23"/>
      <c r="B634" s="23"/>
      <c r="C634" s="23"/>
      <c r="D634" s="23"/>
      <c r="E634" s="39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ht="14.25" customHeight="1">
      <c r="A635" s="23"/>
      <c r="B635" s="23"/>
      <c r="C635" s="23"/>
      <c r="D635" s="23"/>
      <c r="E635" s="39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ht="14.25" customHeight="1">
      <c r="A636" s="23"/>
      <c r="B636" s="23"/>
      <c r="C636" s="23"/>
      <c r="D636" s="23"/>
      <c r="E636" s="39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ht="14.25" customHeight="1">
      <c r="A637" s="23"/>
      <c r="B637" s="23"/>
      <c r="C637" s="23"/>
      <c r="D637" s="23"/>
      <c r="E637" s="39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ht="14.25" customHeight="1">
      <c r="A638" s="23"/>
      <c r="B638" s="23"/>
      <c r="C638" s="23"/>
      <c r="D638" s="23"/>
      <c r="E638" s="39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ht="14.25" customHeight="1">
      <c r="A639" s="23"/>
      <c r="B639" s="23"/>
      <c r="C639" s="23"/>
      <c r="D639" s="23"/>
      <c r="E639" s="39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ht="14.25" customHeight="1">
      <c r="A640" s="23"/>
      <c r="B640" s="23"/>
      <c r="C640" s="23"/>
      <c r="D640" s="23"/>
      <c r="E640" s="39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ht="14.25" customHeight="1">
      <c r="A641" s="23"/>
      <c r="B641" s="23"/>
      <c r="C641" s="23"/>
      <c r="D641" s="23"/>
      <c r="E641" s="39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ht="14.25" customHeight="1">
      <c r="A642" s="23"/>
      <c r="B642" s="23"/>
      <c r="C642" s="23"/>
      <c r="D642" s="23"/>
      <c r="E642" s="39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ht="14.25" customHeight="1">
      <c r="A643" s="23"/>
      <c r="B643" s="23"/>
      <c r="C643" s="23"/>
      <c r="D643" s="23"/>
      <c r="E643" s="39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ht="14.25" customHeight="1">
      <c r="A644" s="23"/>
      <c r="B644" s="23"/>
      <c r="C644" s="23"/>
      <c r="D644" s="23"/>
      <c r="E644" s="39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ht="14.25" customHeight="1">
      <c r="A645" s="23"/>
      <c r="B645" s="23"/>
      <c r="C645" s="23"/>
      <c r="D645" s="23"/>
      <c r="E645" s="39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ht="14.25" customHeight="1">
      <c r="A646" s="23"/>
      <c r="B646" s="23"/>
      <c r="C646" s="23"/>
      <c r="D646" s="23"/>
      <c r="E646" s="39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ht="14.25" customHeight="1">
      <c r="A647" s="23"/>
      <c r="B647" s="23"/>
      <c r="C647" s="23"/>
      <c r="D647" s="23"/>
      <c r="E647" s="39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ht="14.25" customHeight="1">
      <c r="A648" s="23"/>
      <c r="B648" s="23"/>
      <c r="C648" s="23"/>
      <c r="D648" s="23"/>
      <c r="E648" s="39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ht="14.25" customHeight="1">
      <c r="A649" s="23"/>
      <c r="B649" s="23"/>
      <c r="C649" s="23"/>
      <c r="D649" s="23"/>
      <c r="E649" s="39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ht="14.25" customHeight="1">
      <c r="A650" s="23"/>
      <c r="B650" s="23"/>
      <c r="C650" s="23"/>
      <c r="D650" s="23"/>
      <c r="E650" s="39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ht="14.25" customHeight="1">
      <c r="A651" s="23"/>
      <c r="B651" s="23"/>
      <c r="C651" s="23"/>
      <c r="D651" s="23"/>
      <c r="E651" s="39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ht="14.25" customHeight="1">
      <c r="A652" s="23"/>
      <c r="B652" s="23"/>
      <c r="C652" s="23"/>
      <c r="D652" s="23"/>
      <c r="E652" s="39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ht="14.25" customHeight="1">
      <c r="A653" s="23"/>
      <c r="B653" s="23"/>
      <c r="C653" s="23"/>
      <c r="D653" s="23"/>
      <c r="E653" s="39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ht="14.25" customHeight="1">
      <c r="A654" s="23"/>
      <c r="B654" s="23"/>
      <c r="C654" s="23"/>
      <c r="D654" s="23"/>
      <c r="E654" s="39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ht="14.25" customHeight="1">
      <c r="A655" s="23"/>
      <c r="B655" s="23"/>
      <c r="C655" s="23"/>
      <c r="D655" s="23"/>
      <c r="E655" s="39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ht="14.25" customHeight="1">
      <c r="A656" s="23"/>
      <c r="B656" s="23"/>
      <c r="C656" s="23"/>
      <c r="D656" s="23"/>
      <c r="E656" s="39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ht="14.25" customHeight="1">
      <c r="A657" s="23"/>
      <c r="B657" s="23"/>
      <c r="C657" s="23"/>
      <c r="D657" s="23"/>
      <c r="E657" s="39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ht="14.25" customHeight="1">
      <c r="A658" s="23"/>
      <c r="B658" s="23"/>
      <c r="C658" s="23"/>
      <c r="D658" s="23"/>
      <c r="E658" s="39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ht="14.25" customHeight="1">
      <c r="A659" s="23"/>
      <c r="B659" s="23"/>
      <c r="C659" s="23"/>
      <c r="D659" s="23"/>
      <c r="E659" s="39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ht="14.25" customHeight="1">
      <c r="A660" s="23"/>
      <c r="B660" s="23"/>
      <c r="C660" s="23"/>
      <c r="D660" s="23"/>
      <c r="E660" s="39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ht="14.25" customHeight="1">
      <c r="A661" s="23"/>
      <c r="B661" s="23"/>
      <c r="C661" s="23"/>
      <c r="D661" s="23"/>
      <c r="E661" s="39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ht="14.25" customHeight="1">
      <c r="A662" s="23"/>
      <c r="B662" s="23"/>
      <c r="C662" s="23"/>
      <c r="D662" s="23"/>
      <c r="E662" s="39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ht="14.25" customHeight="1">
      <c r="A663" s="23"/>
      <c r="B663" s="23"/>
      <c r="C663" s="23"/>
      <c r="D663" s="23"/>
      <c r="E663" s="39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ht="14.25" customHeight="1">
      <c r="A664" s="23"/>
      <c r="B664" s="23"/>
      <c r="C664" s="23"/>
      <c r="D664" s="23"/>
      <c r="E664" s="39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ht="14.25" customHeight="1">
      <c r="A665" s="23"/>
      <c r="B665" s="23"/>
      <c r="C665" s="23"/>
      <c r="D665" s="23"/>
      <c r="E665" s="39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ht="14.25" customHeight="1">
      <c r="A666" s="23"/>
      <c r="B666" s="23"/>
      <c r="C666" s="23"/>
      <c r="D666" s="23"/>
      <c r="E666" s="39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ht="14.25" customHeight="1">
      <c r="A667" s="23"/>
      <c r="B667" s="23"/>
      <c r="C667" s="23"/>
      <c r="D667" s="23"/>
      <c r="E667" s="39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ht="14.25" customHeight="1">
      <c r="A668" s="23"/>
      <c r="B668" s="23"/>
      <c r="C668" s="23"/>
      <c r="D668" s="23"/>
      <c r="E668" s="39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ht="14.25" customHeight="1">
      <c r="A669" s="23"/>
      <c r="B669" s="23"/>
      <c r="C669" s="23"/>
      <c r="D669" s="23"/>
      <c r="E669" s="39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ht="14.25" customHeight="1">
      <c r="A670" s="23"/>
      <c r="B670" s="23"/>
      <c r="C670" s="23"/>
      <c r="D670" s="23"/>
      <c r="E670" s="39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ht="14.25" customHeight="1">
      <c r="A671" s="23"/>
      <c r="B671" s="23"/>
      <c r="C671" s="23"/>
      <c r="D671" s="23"/>
      <c r="E671" s="39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ht="14.25" customHeight="1">
      <c r="A672" s="23"/>
      <c r="B672" s="23"/>
      <c r="C672" s="23"/>
      <c r="D672" s="23"/>
      <c r="E672" s="39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ht="14.25" customHeight="1">
      <c r="A673" s="23"/>
      <c r="B673" s="23"/>
      <c r="C673" s="23"/>
      <c r="D673" s="23"/>
      <c r="E673" s="39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ht="14.25" customHeight="1">
      <c r="A674" s="23"/>
      <c r="B674" s="23"/>
      <c r="C674" s="23"/>
      <c r="D674" s="23"/>
      <c r="E674" s="39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ht="14.25" customHeight="1">
      <c r="A675" s="23"/>
      <c r="B675" s="23"/>
      <c r="C675" s="23"/>
      <c r="D675" s="23"/>
      <c r="E675" s="39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ht="14.25" customHeight="1">
      <c r="A676" s="23"/>
      <c r="B676" s="23"/>
      <c r="C676" s="23"/>
      <c r="D676" s="23"/>
      <c r="E676" s="39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ht="14.25" customHeight="1">
      <c r="A677" s="23"/>
      <c r="B677" s="23"/>
      <c r="C677" s="23"/>
      <c r="D677" s="23"/>
      <c r="E677" s="39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ht="14.25" customHeight="1">
      <c r="A678" s="23"/>
      <c r="B678" s="23"/>
      <c r="C678" s="23"/>
      <c r="D678" s="23"/>
      <c r="E678" s="39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ht="14.25" customHeight="1">
      <c r="A679" s="23"/>
      <c r="B679" s="23"/>
      <c r="C679" s="23"/>
      <c r="D679" s="23"/>
      <c r="E679" s="39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ht="14.25" customHeight="1">
      <c r="A680" s="23"/>
      <c r="B680" s="23"/>
      <c r="C680" s="23"/>
      <c r="D680" s="23"/>
      <c r="E680" s="39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ht="14.25" customHeight="1">
      <c r="A681" s="23"/>
      <c r="B681" s="23"/>
      <c r="C681" s="23"/>
      <c r="D681" s="23"/>
      <c r="E681" s="39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ht="14.25" customHeight="1">
      <c r="A682" s="23"/>
      <c r="B682" s="23"/>
      <c r="C682" s="23"/>
      <c r="D682" s="23"/>
      <c r="E682" s="39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ht="14.25" customHeight="1">
      <c r="A683" s="23"/>
      <c r="B683" s="23"/>
      <c r="C683" s="23"/>
      <c r="D683" s="23"/>
      <c r="E683" s="39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ht="14.25" customHeight="1">
      <c r="A684" s="23"/>
      <c r="B684" s="23"/>
      <c r="C684" s="23"/>
      <c r="D684" s="23"/>
      <c r="E684" s="39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ht="14.25" customHeight="1">
      <c r="A685" s="23"/>
      <c r="B685" s="23"/>
      <c r="C685" s="23"/>
      <c r="D685" s="23"/>
      <c r="E685" s="39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ht="14.25" customHeight="1">
      <c r="A686" s="23"/>
      <c r="B686" s="23"/>
      <c r="C686" s="23"/>
      <c r="D686" s="23"/>
      <c r="E686" s="39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ht="14.25" customHeight="1">
      <c r="A687" s="23"/>
      <c r="B687" s="23"/>
      <c r="C687" s="23"/>
      <c r="D687" s="23"/>
      <c r="E687" s="39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ht="14.25" customHeight="1">
      <c r="A688" s="23"/>
      <c r="B688" s="23"/>
      <c r="C688" s="23"/>
      <c r="D688" s="23"/>
      <c r="E688" s="39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ht="14.25" customHeight="1">
      <c r="A689" s="23"/>
      <c r="B689" s="23"/>
      <c r="C689" s="23"/>
      <c r="D689" s="23"/>
      <c r="E689" s="39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ht="14.25" customHeight="1">
      <c r="A690" s="23"/>
      <c r="B690" s="23"/>
      <c r="C690" s="23"/>
      <c r="D690" s="23"/>
      <c r="E690" s="39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ht="14.25" customHeight="1">
      <c r="A691" s="23"/>
      <c r="B691" s="23"/>
      <c r="C691" s="23"/>
      <c r="D691" s="23"/>
      <c r="E691" s="39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ht="14.25" customHeight="1">
      <c r="A692" s="23"/>
      <c r="B692" s="23"/>
      <c r="C692" s="23"/>
      <c r="D692" s="23"/>
      <c r="E692" s="39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ht="14.25" customHeight="1">
      <c r="A693" s="23"/>
      <c r="B693" s="23"/>
      <c r="C693" s="23"/>
      <c r="D693" s="23"/>
      <c r="E693" s="39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ht="14.25" customHeight="1">
      <c r="A694" s="23"/>
      <c r="B694" s="23"/>
      <c r="C694" s="23"/>
      <c r="D694" s="23"/>
      <c r="E694" s="39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ht="14.25" customHeight="1">
      <c r="A695" s="23"/>
      <c r="B695" s="23"/>
      <c r="C695" s="23"/>
      <c r="D695" s="23"/>
      <c r="E695" s="39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ht="14.25" customHeight="1">
      <c r="A696" s="23"/>
      <c r="B696" s="23"/>
      <c r="C696" s="23"/>
      <c r="D696" s="23"/>
      <c r="E696" s="39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ht="14.25" customHeight="1">
      <c r="A697" s="23"/>
      <c r="B697" s="23"/>
      <c r="C697" s="23"/>
      <c r="D697" s="23"/>
      <c r="E697" s="39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ht="14.25" customHeight="1">
      <c r="A698" s="23"/>
      <c r="B698" s="23"/>
      <c r="C698" s="23"/>
      <c r="D698" s="23"/>
      <c r="E698" s="39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ht="14.25" customHeight="1">
      <c r="A699" s="23"/>
      <c r="B699" s="23"/>
      <c r="C699" s="23"/>
      <c r="D699" s="23"/>
      <c r="E699" s="39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ht="14.25" customHeight="1">
      <c r="A700" s="23"/>
      <c r="B700" s="23"/>
      <c r="C700" s="23"/>
      <c r="D700" s="23"/>
      <c r="E700" s="39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ht="14.25" customHeight="1">
      <c r="A701" s="23"/>
      <c r="B701" s="23"/>
      <c r="C701" s="23"/>
      <c r="D701" s="23"/>
      <c r="E701" s="39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ht="14.25" customHeight="1">
      <c r="A702" s="23"/>
      <c r="B702" s="23"/>
      <c r="C702" s="23"/>
      <c r="D702" s="23"/>
      <c r="E702" s="39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ht="14.25" customHeight="1">
      <c r="A703" s="23"/>
      <c r="B703" s="23"/>
      <c r="C703" s="23"/>
      <c r="D703" s="23"/>
      <c r="E703" s="39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ht="14.25" customHeight="1">
      <c r="A704" s="23"/>
      <c r="B704" s="23"/>
      <c r="C704" s="23"/>
      <c r="D704" s="23"/>
      <c r="E704" s="39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ht="14.25" customHeight="1">
      <c r="A705" s="23"/>
      <c r="B705" s="23"/>
      <c r="C705" s="23"/>
      <c r="D705" s="23"/>
      <c r="E705" s="39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ht="14.25" customHeight="1">
      <c r="A706" s="23"/>
      <c r="B706" s="23"/>
      <c r="C706" s="23"/>
      <c r="D706" s="23"/>
      <c r="E706" s="39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ht="14.25" customHeight="1">
      <c r="A707" s="23"/>
      <c r="B707" s="23"/>
      <c r="C707" s="23"/>
      <c r="D707" s="23"/>
      <c r="E707" s="39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ht="14.25" customHeight="1">
      <c r="A708" s="23"/>
      <c r="B708" s="23"/>
      <c r="C708" s="23"/>
      <c r="D708" s="23"/>
      <c r="E708" s="39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ht="14.25" customHeight="1">
      <c r="A709" s="23"/>
      <c r="B709" s="23"/>
      <c r="C709" s="23"/>
      <c r="D709" s="23"/>
      <c r="E709" s="39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ht="14.25" customHeight="1">
      <c r="A710" s="23"/>
      <c r="B710" s="23"/>
      <c r="C710" s="23"/>
      <c r="D710" s="23"/>
      <c r="E710" s="39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ht="14.25" customHeight="1">
      <c r="A711" s="23"/>
      <c r="B711" s="23"/>
      <c r="C711" s="23"/>
      <c r="D711" s="23"/>
      <c r="E711" s="39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ht="14.25" customHeight="1">
      <c r="A712" s="23"/>
      <c r="B712" s="23"/>
      <c r="C712" s="23"/>
      <c r="D712" s="23"/>
      <c r="E712" s="39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ht="14.25" customHeight="1">
      <c r="A713" s="23"/>
      <c r="B713" s="23"/>
      <c r="C713" s="23"/>
      <c r="D713" s="23"/>
      <c r="E713" s="39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ht="14.25" customHeight="1">
      <c r="A714" s="23"/>
      <c r="B714" s="23"/>
      <c r="C714" s="23"/>
      <c r="D714" s="23"/>
      <c r="E714" s="39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ht="14.25" customHeight="1">
      <c r="A715" s="23"/>
      <c r="B715" s="23"/>
      <c r="C715" s="23"/>
      <c r="D715" s="23"/>
      <c r="E715" s="39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ht="14.25" customHeight="1">
      <c r="A716" s="23"/>
      <c r="B716" s="23"/>
      <c r="C716" s="23"/>
      <c r="D716" s="23"/>
      <c r="E716" s="39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ht="14.25" customHeight="1">
      <c r="A717" s="23"/>
      <c r="B717" s="23"/>
      <c r="C717" s="23"/>
      <c r="D717" s="23"/>
      <c r="E717" s="39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ht="14.25" customHeight="1">
      <c r="A718" s="23"/>
      <c r="B718" s="23"/>
      <c r="C718" s="23"/>
      <c r="D718" s="23"/>
      <c r="E718" s="39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ht="14.25" customHeight="1">
      <c r="A719" s="23"/>
      <c r="B719" s="23"/>
      <c r="C719" s="23"/>
      <c r="D719" s="23"/>
      <c r="E719" s="39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ht="14.25" customHeight="1">
      <c r="A720" s="23"/>
      <c r="B720" s="23"/>
      <c r="C720" s="23"/>
      <c r="D720" s="23"/>
      <c r="E720" s="39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ht="14.25" customHeight="1">
      <c r="A721" s="23"/>
      <c r="B721" s="23"/>
      <c r="C721" s="23"/>
      <c r="D721" s="23"/>
      <c r="E721" s="39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ht="14.25" customHeight="1">
      <c r="A722" s="23"/>
      <c r="B722" s="23"/>
      <c r="C722" s="23"/>
      <c r="D722" s="23"/>
      <c r="E722" s="39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ht="14.25" customHeight="1">
      <c r="A723" s="23"/>
      <c r="B723" s="23"/>
      <c r="C723" s="23"/>
      <c r="D723" s="23"/>
      <c r="E723" s="39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ht="14.25" customHeight="1">
      <c r="A724" s="23"/>
      <c r="B724" s="23"/>
      <c r="C724" s="23"/>
      <c r="D724" s="23"/>
      <c r="E724" s="39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ht="14.25" customHeight="1">
      <c r="A725" s="23"/>
      <c r="B725" s="23"/>
      <c r="C725" s="23"/>
      <c r="D725" s="23"/>
      <c r="E725" s="39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ht="14.25" customHeight="1">
      <c r="A726" s="23"/>
      <c r="B726" s="23"/>
      <c r="C726" s="23"/>
      <c r="D726" s="23"/>
      <c r="E726" s="39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ht="14.25" customHeight="1">
      <c r="A727" s="23"/>
      <c r="B727" s="23"/>
      <c r="C727" s="23"/>
      <c r="D727" s="23"/>
      <c r="E727" s="39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ht="14.25" customHeight="1">
      <c r="A728" s="23"/>
      <c r="B728" s="23"/>
      <c r="C728" s="23"/>
      <c r="D728" s="23"/>
      <c r="E728" s="39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ht="14.25" customHeight="1">
      <c r="A729" s="23"/>
      <c r="B729" s="23"/>
      <c r="C729" s="23"/>
      <c r="D729" s="23"/>
      <c r="E729" s="39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ht="14.25" customHeight="1">
      <c r="A730" s="23"/>
      <c r="B730" s="23"/>
      <c r="C730" s="23"/>
      <c r="D730" s="23"/>
      <c r="E730" s="39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ht="14.25" customHeight="1">
      <c r="A731" s="23"/>
      <c r="B731" s="23"/>
      <c r="C731" s="23"/>
      <c r="D731" s="23"/>
      <c r="E731" s="39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ht="14.25" customHeight="1">
      <c r="A732" s="23"/>
      <c r="B732" s="23"/>
      <c r="C732" s="23"/>
      <c r="D732" s="23"/>
      <c r="E732" s="39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ht="14.25" customHeight="1">
      <c r="A733" s="23"/>
      <c r="B733" s="23"/>
      <c r="C733" s="23"/>
      <c r="D733" s="23"/>
      <c r="E733" s="39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ht="14.25" customHeight="1">
      <c r="A734" s="23"/>
      <c r="B734" s="23"/>
      <c r="C734" s="23"/>
      <c r="D734" s="23"/>
      <c r="E734" s="39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ht="14.25" customHeight="1">
      <c r="A735" s="23"/>
      <c r="B735" s="23"/>
      <c r="C735" s="23"/>
      <c r="D735" s="23"/>
      <c r="E735" s="39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ht="14.25" customHeight="1">
      <c r="A736" s="23"/>
      <c r="B736" s="23"/>
      <c r="C736" s="23"/>
      <c r="D736" s="23"/>
      <c r="E736" s="39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ht="14.25" customHeight="1">
      <c r="A737" s="23"/>
      <c r="B737" s="23"/>
      <c r="C737" s="23"/>
      <c r="D737" s="23"/>
      <c r="E737" s="39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ht="14.25" customHeight="1">
      <c r="A738" s="23"/>
      <c r="B738" s="23"/>
      <c r="C738" s="23"/>
      <c r="D738" s="23"/>
      <c r="E738" s="39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ht="14.25" customHeight="1">
      <c r="A739" s="23"/>
      <c r="B739" s="23"/>
      <c r="C739" s="23"/>
      <c r="D739" s="23"/>
      <c r="E739" s="39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ht="14.25" customHeight="1">
      <c r="A740" s="23"/>
      <c r="B740" s="23"/>
      <c r="C740" s="23"/>
      <c r="D740" s="23"/>
      <c r="E740" s="39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ht="14.25" customHeight="1">
      <c r="A741" s="23"/>
      <c r="B741" s="23"/>
      <c r="C741" s="23"/>
      <c r="D741" s="23"/>
      <c r="E741" s="39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ht="14.25" customHeight="1">
      <c r="A742" s="23"/>
      <c r="B742" s="23"/>
      <c r="C742" s="23"/>
      <c r="D742" s="23"/>
      <c r="E742" s="39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ht="14.25" customHeight="1">
      <c r="A743" s="23"/>
      <c r="B743" s="23"/>
      <c r="C743" s="23"/>
      <c r="D743" s="23"/>
      <c r="E743" s="39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ht="14.25" customHeight="1">
      <c r="A744" s="23"/>
      <c r="B744" s="23"/>
      <c r="C744" s="23"/>
      <c r="D744" s="23"/>
      <c r="E744" s="39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ht="14.25" customHeight="1">
      <c r="A745" s="23"/>
      <c r="B745" s="23"/>
      <c r="C745" s="23"/>
      <c r="D745" s="23"/>
      <c r="E745" s="39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ht="14.25" customHeight="1">
      <c r="A746" s="23"/>
      <c r="B746" s="23"/>
      <c r="C746" s="23"/>
      <c r="D746" s="23"/>
      <c r="E746" s="39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ht="14.25" customHeight="1">
      <c r="A747" s="23"/>
      <c r="B747" s="23"/>
      <c r="C747" s="23"/>
      <c r="D747" s="23"/>
      <c r="E747" s="39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ht="14.25" customHeight="1">
      <c r="A748" s="23"/>
      <c r="B748" s="23"/>
      <c r="C748" s="23"/>
      <c r="D748" s="23"/>
      <c r="E748" s="39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ht="14.25" customHeight="1">
      <c r="A749" s="23"/>
      <c r="B749" s="23"/>
      <c r="C749" s="23"/>
      <c r="D749" s="23"/>
      <c r="E749" s="39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ht="14.25" customHeight="1">
      <c r="A750" s="23"/>
      <c r="B750" s="23"/>
      <c r="C750" s="23"/>
      <c r="D750" s="23"/>
      <c r="E750" s="39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ht="14.25" customHeight="1">
      <c r="A751" s="23"/>
      <c r="B751" s="23"/>
      <c r="C751" s="23"/>
      <c r="D751" s="23"/>
      <c r="E751" s="39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ht="14.25" customHeight="1">
      <c r="A752" s="23"/>
      <c r="B752" s="23"/>
      <c r="C752" s="23"/>
      <c r="D752" s="23"/>
      <c r="E752" s="39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ht="14.25" customHeight="1">
      <c r="A753" s="23"/>
      <c r="B753" s="23"/>
      <c r="C753" s="23"/>
      <c r="D753" s="23"/>
      <c r="E753" s="39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ht="14.25" customHeight="1">
      <c r="A754" s="23"/>
      <c r="B754" s="23"/>
      <c r="C754" s="23"/>
      <c r="D754" s="23"/>
      <c r="E754" s="39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ht="14.25" customHeight="1">
      <c r="A755" s="23"/>
      <c r="B755" s="23"/>
      <c r="C755" s="23"/>
      <c r="D755" s="23"/>
      <c r="E755" s="39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ht="14.25" customHeight="1">
      <c r="A756" s="23"/>
      <c r="B756" s="23"/>
      <c r="C756" s="23"/>
      <c r="D756" s="23"/>
      <c r="E756" s="39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ht="14.25" customHeight="1">
      <c r="A757" s="23"/>
      <c r="B757" s="23"/>
      <c r="C757" s="23"/>
      <c r="D757" s="23"/>
      <c r="E757" s="39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ht="14.25" customHeight="1">
      <c r="A758" s="23"/>
      <c r="B758" s="23"/>
      <c r="C758" s="23"/>
      <c r="D758" s="23"/>
      <c r="E758" s="39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ht="14.25" customHeight="1">
      <c r="A759" s="23"/>
      <c r="B759" s="23"/>
      <c r="C759" s="23"/>
      <c r="D759" s="23"/>
      <c r="E759" s="39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ht="14.25" customHeight="1">
      <c r="A760" s="23"/>
      <c r="B760" s="23"/>
      <c r="C760" s="23"/>
      <c r="D760" s="23"/>
      <c r="E760" s="39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ht="14.25" customHeight="1">
      <c r="A761" s="23"/>
      <c r="B761" s="23"/>
      <c r="C761" s="23"/>
      <c r="D761" s="23"/>
      <c r="E761" s="39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ht="14.25" customHeight="1">
      <c r="A762" s="23"/>
      <c r="B762" s="23"/>
      <c r="C762" s="23"/>
      <c r="D762" s="23"/>
      <c r="E762" s="39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ht="14.25" customHeight="1">
      <c r="A763" s="23"/>
      <c r="B763" s="23"/>
      <c r="C763" s="23"/>
      <c r="D763" s="23"/>
      <c r="E763" s="39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ht="14.25" customHeight="1">
      <c r="A764" s="23"/>
      <c r="B764" s="23"/>
      <c r="C764" s="23"/>
      <c r="D764" s="23"/>
      <c r="E764" s="39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ht="14.25" customHeight="1">
      <c r="A765" s="23"/>
      <c r="B765" s="23"/>
      <c r="C765" s="23"/>
      <c r="D765" s="23"/>
      <c r="E765" s="39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ht="14.25" customHeight="1">
      <c r="A766" s="23"/>
      <c r="B766" s="23"/>
      <c r="C766" s="23"/>
      <c r="D766" s="23"/>
      <c r="E766" s="39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ht="14.25" customHeight="1">
      <c r="A767" s="23"/>
      <c r="B767" s="23"/>
      <c r="C767" s="23"/>
      <c r="D767" s="23"/>
      <c r="E767" s="39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ht="14.25" customHeight="1">
      <c r="A768" s="23"/>
      <c r="B768" s="23"/>
      <c r="C768" s="23"/>
      <c r="D768" s="23"/>
      <c r="E768" s="39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ht="14.25" customHeight="1">
      <c r="A769" s="23"/>
      <c r="B769" s="23"/>
      <c r="C769" s="23"/>
      <c r="D769" s="23"/>
      <c r="E769" s="39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ht="14.25" customHeight="1">
      <c r="A770" s="23"/>
      <c r="B770" s="23"/>
      <c r="C770" s="23"/>
      <c r="D770" s="23"/>
      <c r="E770" s="39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ht="14.25" customHeight="1">
      <c r="A771" s="23"/>
      <c r="B771" s="23"/>
      <c r="C771" s="23"/>
      <c r="D771" s="23"/>
      <c r="E771" s="39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ht="14.25" customHeight="1">
      <c r="A772" s="23"/>
      <c r="B772" s="23"/>
      <c r="C772" s="23"/>
      <c r="D772" s="23"/>
      <c r="E772" s="39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ht="14.25" customHeight="1">
      <c r="A773" s="23"/>
      <c r="B773" s="23"/>
      <c r="C773" s="23"/>
      <c r="D773" s="23"/>
      <c r="E773" s="39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ht="14.25" customHeight="1">
      <c r="A774" s="23"/>
      <c r="B774" s="23"/>
      <c r="C774" s="23"/>
      <c r="D774" s="23"/>
      <c r="E774" s="39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ht="14.25" customHeight="1">
      <c r="A775" s="23"/>
      <c r="B775" s="23"/>
      <c r="C775" s="23"/>
      <c r="D775" s="23"/>
      <c r="E775" s="39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ht="14.25" customHeight="1">
      <c r="A776" s="23"/>
      <c r="B776" s="23"/>
      <c r="C776" s="23"/>
      <c r="D776" s="23"/>
      <c r="E776" s="39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ht="14.25" customHeight="1">
      <c r="A777" s="23"/>
      <c r="B777" s="23"/>
      <c r="C777" s="23"/>
      <c r="D777" s="23"/>
      <c r="E777" s="39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ht="14.25" customHeight="1">
      <c r="A778" s="23"/>
      <c r="B778" s="23"/>
      <c r="C778" s="23"/>
      <c r="D778" s="23"/>
      <c r="E778" s="39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ht="14.25" customHeight="1">
      <c r="A779" s="23"/>
      <c r="B779" s="23"/>
      <c r="C779" s="23"/>
      <c r="D779" s="23"/>
      <c r="E779" s="39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ht="14.25" customHeight="1">
      <c r="A780" s="23"/>
      <c r="B780" s="23"/>
      <c r="C780" s="23"/>
      <c r="D780" s="23"/>
      <c r="E780" s="39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ht="14.25" customHeight="1">
      <c r="A781" s="23"/>
      <c r="B781" s="23"/>
      <c r="C781" s="23"/>
      <c r="D781" s="23"/>
      <c r="E781" s="39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ht="14.25" customHeight="1">
      <c r="A782" s="23"/>
      <c r="B782" s="23"/>
      <c r="C782" s="23"/>
      <c r="D782" s="23"/>
      <c r="E782" s="39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ht="14.25" customHeight="1">
      <c r="A783" s="23"/>
      <c r="B783" s="23"/>
      <c r="C783" s="23"/>
      <c r="D783" s="23"/>
      <c r="E783" s="39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ht="14.25" customHeight="1">
      <c r="A784" s="23"/>
      <c r="B784" s="23"/>
      <c r="C784" s="23"/>
      <c r="D784" s="23"/>
      <c r="E784" s="39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ht="14.25" customHeight="1">
      <c r="A785" s="23"/>
      <c r="B785" s="23"/>
      <c r="C785" s="23"/>
      <c r="D785" s="23"/>
      <c r="E785" s="39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ht="14.25" customHeight="1">
      <c r="A786" s="23"/>
      <c r="B786" s="23"/>
      <c r="C786" s="23"/>
      <c r="D786" s="23"/>
      <c r="E786" s="39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ht="14.25" customHeight="1">
      <c r="A787" s="23"/>
      <c r="B787" s="23"/>
      <c r="C787" s="23"/>
      <c r="D787" s="23"/>
      <c r="E787" s="39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ht="14.25" customHeight="1">
      <c r="A788" s="23"/>
      <c r="B788" s="23"/>
      <c r="C788" s="23"/>
      <c r="D788" s="23"/>
      <c r="E788" s="39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ht="14.25" customHeight="1">
      <c r="A789" s="23"/>
      <c r="B789" s="23"/>
      <c r="C789" s="23"/>
      <c r="D789" s="23"/>
      <c r="E789" s="39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ht="14.25" customHeight="1">
      <c r="A790" s="23"/>
      <c r="B790" s="23"/>
      <c r="C790" s="23"/>
      <c r="D790" s="23"/>
      <c r="E790" s="39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ht="14.25" customHeight="1">
      <c r="A791" s="23"/>
      <c r="B791" s="23"/>
      <c r="C791" s="23"/>
      <c r="D791" s="23"/>
      <c r="E791" s="39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ht="14.25" customHeight="1">
      <c r="A792" s="23"/>
      <c r="B792" s="23"/>
      <c r="C792" s="23"/>
      <c r="D792" s="23"/>
      <c r="E792" s="39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ht="14.25" customHeight="1">
      <c r="A793" s="23"/>
      <c r="B793" s="23"/>
      <c r="C793" s="23"/>
      <c r="D793" s="23"/>
      <c r="E793" s="39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ht="14.25" customHeight="1">
      <c r="A794" s="23"/>
      <c r="B794" s="23"/>
      <c r="C794" s="23"/>
      <c r="D794" s="23"/>
      <c r="E794" s="39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ht="14.25" customHeight="1">
      <c r="A795" s="23"/>
      <c r="B795" s="23"/>
      <c r="C795" s="23"/>
      <c r="D795" s="23"/>
      <c r="E795" s="39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ht="14.25" customHeight="1">
      <c r="A796" s="23"/>
      <c r="B796" s="23"/>
      <c r="C796" s="23"/>
      <c r="D796" s="23"/>
      <c r="E796" s="39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ht="14.25" customHeight="1">
      <c r="A797" s="23"/>
      <c r="B797" s="23"/>
      <c r="C797" s="23"/>
      <c r="D797" s="23"/>
      <c r="E797" s="39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ht="14.25" customHeight="1">
      <c r="A798" s="23"/>
      <c r="B798" s="23"/>
      <c r="C798" s="23"/>
      <c r="D798" s="23"/>
      <c r="E798" s="39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ht="14.25" customHeight="1">
      <c r="A799" s="23"/>
      <c r="B799" s="23"/>
      <c r="C799" s="23"/>
      <c r="D799" s="23"/>
      <c r="E799" s="39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ht="14.25" customHeight="1">
      <c r="A800" s="23"/>
      <c r="B800" s="23"/>
      <c r="C800" s="23"/>
      <c r="D800" s="23"/>
      <c r="E800" s="39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ht="14.25" customHeight="1">
      <c r="A801" s="23"/>
      <c r="B801" s="23"/>
      <c r="C801" s="23"/>
      <c r="D801" s="23"/>
      <c r="E801" s="39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ht="14.25" customHeight="1">
      <c r="A802" s="23"/>
      <c r="B802" s="23"/>
      <c r="C802" s="23"/>
      <c r="D802" s="23"/>
      <c r="E802" s="39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ht="14.25" customHeight="1">
      <c r="A803" s="23"/>
      <c r="B803" s="23"/>
      <c r="C803" s="23"/>
      <c r="D803" s="23"/>
      <c r="E803" s="39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ht="14.25" customHeight="1">
      <c r="A804" s="23"/>
      <c r="B804" s="23"/>
      <c r="C804" s="23"/>
      <c r="D804" s="23"/>
      <c r="E804" s="39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ht="14.25" customHeight="1">
      <c r="A805" s="23"/>
      <c r="B805" s="23"/>
      <c r="C805" s="23"/>
      <c r="D805" s="23"/>
      <c r="E805" s="39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ht="14.25" customHeight="1">
      <c r="A806" s="23"/>
      <c r="B806" s="23"/>
      <c r="C806" s="23"/>
      <c r="D806" s="23"/>
      <c r="E806" s="39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ht="14.25" customHeight="1">
      <c r="A807" s="23"/>
      <c r="B807" s="23"/>
      <c r="C807" s="23"/>
      <c r="D807" s="23"/>
      <c r="E807" s="39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ht="14.25" customHeight="1">
      <c r="A808" s="23"/>
      <c r="B808" s="23"/>
      <c r="C808" s="23"/>
      <c r="D808" s="23"/>
      <c r="E808" s="39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ht="14.25" customHeight="1">
      <c r="A809" s="23"/>
      <c r="B809" s="23"/>
      <c r="C809" s="23"/>
      <c r="D809" s="23"/>
      <c r="E809" s="39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ht="14.25" customHeight="1">
      <c r="A810" s="23"/>
      <c r="B810" s="23"/>
      <c r="C810" s="23"/>
      <c r="D810" s="23"/>
      <c r="E810" s="39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ht="14.25" customHeight="1">
      <c r="A811" s="23"/>
      <c r="B811" s="23"/>
      <c r="C811" s="23"/>
      <c r="D811" s="23"/>
      <c r="E811" s="39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ht="14.25" customHeight="1">
      <c r="A812" s="23"/>
      <c r="B812" s="23"/>
      <c r="C812" s="23"/>
      <c r="D812" s="23"/>
      <c r="E812" s="39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ht="14.25" customHeight="1">
      <c r="A813" s="23"/>
      <c r="B813" s="23"/>
      <c r="C813" s="23"/>
      <c r="D813" s="23"/>
      <c r="E813" s="39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ht="14.25" customHeight="1">
      <c r="A814" s="23"/>
      <c r="B814" s="23"/>
      <c r="C814" s="23"/>
      <c r="D814" s="23"/>
      <c r="E814" s="39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ht="14.25" customHeight="1">
      <c r="A815" s="23"/>
      <c r="B815" s="23"/>
      <c r="C815" s="23"/>
      <c r="D815" s="23"/>
      <c r="E815" s="39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ht="14.25" customHeight="1">
      <c r="A816" s="23"/>
      <c r="B816" s="23"/>
      <c r="C816" s="23"/>
      <c r="D816" s="23"/>
      <c r="E816" s="39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ht="14.25" customHeight="1">
      <c r="A817" s="23"/>
      <c r="B817" s="23"/>
      <c r="C817" s="23"/>
      <c r="D817" s="23"/>
      <c r="E817" s="39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ht="14.25" customHeight="1">
      <c r="A818" s="23"/>
      <c r="B818" s="23"/>
      <c r="C818" s="23"/>
      <c r="D818" s="23"/>
      <c r="E818" s="39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ht="14.25" customHeight="1">
      <c r="A819" s="23"/>
      <c r="B819" s="23"/>
      <c r="C819" s="23"/>
      <c r="D819" s="23"/>
      <c r="E819" s="39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ht="14.25" customHeight="1">
      <c r="A820" s="23"/>
      <c r="B820" s="23"/>
      <c r="C820" s="23"/>
      <c r="D820" s="23"/>
      <c r="E820" s="39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ht="14.25" customHeight="1">
      <c r="A821" s="23"/>
      <c r="B821" s="23"/>
      <c r="C821" s="23"/>
      <c r="D821" s="23"/>
      <c r="E821" s="39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ht="14.25" customHeight="1">
      <c r="A822" s="23"/>
      <c r="B822" s="23"/>
      <c r="C822" s="23"/>
      <c r="D822" s="23"/>
      <c r="E822" s="39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ht="14.25" customHeight="1">
      <c r="A823" s="23"/>
      <c r="B823" s="23"/>
      <c r="C823" s="23"/>
      <c r="D823" s="23"/>
      <c r="E823" s="39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ht="14.25" customHeight="1">
      <c r="A824" s="23"/>
      <c r="B824" s="23"/>
      <c r="C824" s="23"/>
      <c r="D824" s="23"/>
      <c r="E824" s="39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ht="14.25" customHeight="1">
      <c r="A825" s="23"/>
      <c r="B825" s="23"/>
      <c r="C825" s="23"/>
      <c r="D825" s="23"/>
      <c r="E825" s="39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ht="14.25" customHeight="1">
      <c r="A826" s="23"/>
      <c r="B826" s="23"/>
      <c r="C826" s="23"/>
      <c r="D826" s="23"/>
      <c r="E826" s="39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ht="14.25" customHeight="1">
      <c r="A827" s="23"/>
      <c r="B827" s="23"/>
      <c r="C827" s="23"/>
      <c r="D827" s="23"/>
      <c r="E827" s="39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ht="14.25" customHeight="1">
      <c r="A828" s="23"/>
      <c r="B828" s="23"/>
      <c r="C828" s="23"/>
      <c r="D828" s="23"/>
      <c r="E828" s="39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ht="14.25" customHeight="1">
      <c r="A829" s="23"/>
      <c r="B829" s="23"/>
      <c r="C829" s="23"/>
      <c r="D829" s="23"/>
      <c r="E829" s="39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ht="14.25" customHeight="1">
      <c r="A830" s="23"/>
      <c r="B830" s="23"/>
      <c r="C830" s="23"/>
      <c r="D830" s="23"/>
      <c r="E830" s="39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ht="14.25" customHeight="1">
      <c r="A831" s="23"/>
      <c r="B831" s="23"/>
      <c r="C831" s="23"/>
      <c r="D831" s="23"/>
      <c r="E831" s="39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ht="14.25" customHeight="1">
      <c r="A832" s="23"/>
      <c r="B832" s="23"/>
      <c r="C832" s="23"/>
      <c r="D832" s="23"/>
      <c r="E832" s="39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ht="14.25" customHeight="1">
      <c r="A833" s="23"/>
      <c r="B833" s="23"/>
      <c r="C833" s="23"/>
      <c r="D833" s="23"/>
      <c r="E833" s="39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ht="14.25" customHeight="1">
      <c r="A834" s="23"/>
      <c r="B834" s="23"/>
      <c r="C834" s="23"/>
      <c r="D834" s="23"/>
      <c r="E834" s="39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ht="14.25" customHeight="1">
      <c r="A835" s="23"/>
      <c r="B835" s="23"/>
      <c r="C835" s="23"/>
      <c r="D835" s="23"/>
      <c r="E835" s="39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ht="14.25" customHeight="1">
      <c r="A836" s="23"/>
      <c r="B836" s="23"/>
      <c r="C836" s="23"/>
      <c r="D836" s="23"/>
      <c r="E836" s="39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ht="14.25" customHeight="1">
      <c r="A837" s="23"/>
      <c r="B837" s="23"/>
      <c r="C837" s="23"/>
      <c r="D837" s="23"/>
      <c r="E837" s="39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ht="14.25" customHeight="1">
      <c r="A838" s="23"/>
      <c r="B838" s="23"/>
      <c r="C838" s="23"/>
      <c r="D838" s="23"/>
      <c r="E838" s="39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ht="14.25" customHeight="1">
      <c r="A839" s="23"/>
      <c r="B839" s="23"/>
      <c r="C839" s="23"/>
      <c r="D839" s="23"/>
      <c r="E839" s="39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ht="14.25" customHeight="1">
      <c r="A840" s="23"/>
      <c r="B840" s="23"/>
      <c r="C840" s="23"/>
      <c r="D840" s="23"/>
      <c r="E840" s="39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ht="14.25" customHeight="1">
      <c r="A841" s="23"/>
      <c r="B841" s="23"/>
      <c r="C841" s="23"/>
      <c r="D841" s="23"/>
      <c r="E841" s="39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ht="14.25" customHeight="1">
      <c r="A842" s="23"/>
      <c r="B842" s="23"/>
      <c r="C842" s="23"/>
      <c r="D842" s="23"/>
      <c r="E842" s="39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ht="14.25" customHeight="1">
      <c r="A843" s="23"/>
      <c r="B843" s="23"/>
      <c r="C843" s="23"/>
      <c r="D843" s="23"/>
      <c r="E843" s="39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ht="14.25" customHeight="1">
      <c r="A844" s="23"/>
      <c r="B844" s="23"/>
      <c r="C844" s="23"/>
      <c r="D844" s="23"/>
      <c r="E844" s="39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ht="14.25" customHeight="1">
      <c r="A845" s="23"/>
      <c r="B845" s="23"/>
      <c r="C845" s="23"/>
      <c r="D845" s="23"/>
      <c r="E845" s="39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ht="14.25" customHeight="1">
      <c r="A846" s="23"/>
      <c r="B846" s="23"/>
      <c r="C846" s="23"/>
      <c r="D846" s="23"/>
      <c r="E846" s="39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ht="14.25" customHeight="1">
      <c r="A847" s="23"/>
      <c r="B847" s="23"/>
      <c r="C847" s="23"/>
      <c r="D847" s="23"/>
      <c r="E847" s="39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ht="14.25" customHeight="1">
      <c r="A848" s="23"/>
      <c r="B848" s="23"/>
      <c r="C848" s="23"/>
      <c r="D848" s="23"/>
      <c r="E848" s="39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ht="14.25" customHeight="1">
      <c r="A849" s="23"/>
      <c r="B849" s="23"/>
      <c r="C849" s="23"/>
      <c r="D849" s="23"/>
      <c r="E849" s="39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ht="14.25" customHeight="1">
      <c r="A850" s="23"/>
      <c r="B850" s="23"/>
      <c r="C850" s="23"/>
      <c r="D850" s="23"/>
      <c r="E850" s="39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ht="14.25" customHeight="1">
      <c r="A851" s="23"/>
      <c r="B851" s="23"/>
      <c r="C851" s="23"/>
      <c r="D851" s="23"/>
      <c r="E851" s="39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ht="14.25" customHeight="1">
      <c r="A852" s="23"/>
      <c r="B852" s="23"/>
      <c r="C852" s="23"/>
      <c r="D852" s="23"/>
      <c r="E852" s="39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ht="14.25" customHeight="1">
      <c r="A853" s="23"/>
      <c r="B853" s="23"/>
      <c r="C853" s="23"/>
      <c r="D853" s="23"/>
      <c r="E853" s="39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ht="14.25" customHeight="1">
      <c r="A854" s="23"/>
      <c r="B854" s="23"/>
      <c r="C854" s="23"/>
      <c r="D854" s="23"/>
      <c r="E854" s="39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ht="14.25" customHeight="1">
      <c r="A855" s="23"/>
      <c r="B855" s="23"/>
      <c r="C855" s="23"/>
      <c r="D855" s="23"/>
      <c r="E855" s="39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ht="14.25" customHeight="1">
      <c r="A856" s="23"/>
      <c r="B856" s="23"/>
      <c r="C856" s="23"/>
      <c r="D856" s="23"/>
      <c r="E856" s="39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ht="14.25" customHeight="1">
      <c r="A857" s="23"/>
      <c r="B857" s="23"/>
      <c r="C857" s="23"/>
      <c r="D857" s="23"/>
      <c r="E857" s="39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ht="14.25" customHeight="1">
      <c r="A858" s="23"/>
      <c r="B858" s="23"/>
      <c r="C858" s="23"/>
      <c r="D858" s="23"/>
      <c r="E858" s="39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ht="14.25" customHeight="1">
      <c r="A859" s="23"/>
      <c r="B859" s="23"/>
      <c r="C859" s="23"/>
      <c r="D859" s="23"/>
      <c r="E859" s="39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ht="14.25" customHeight="1">
      <c r="A860" s="23"/>
      <c r="B860" s="23"/>
      <c r="C860" s="23"/>
      <c r="D860" s="23"/>
      <c r="E860" s="39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ht="14.25" customHeight="1">
      <c r="A861" s="23"/>
      <c r="B861" s="23"/>
      <c r="C861" s="23"/>
      <c r="D861" s="23"/>
      <c r="E861" s="39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ht="14.25" customHeight="1">
      <c r="A862" s="23"/>
      <c r="B862" s="23"/>
      <c r="C862" s="23"/>
      <c r="D862" s="23"/>
      <c r="E862" s="39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ht="14.25" customHeight="1">
      <c r="A863" s="23"/>
      <c r="B863" s="23"/>
      <c r="C863" s="23"/>
      <c r="D863" s="23"/>
      <c r="E863" s="39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ht="14.25" customHeight="1">
      <c r="A864" s="23"/>
      <c r="B864" s="23"/>
      <c r="C864" s="23"/>
      <c r="D864" s="23"/>
      <c r="E864" s="39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ht="14.25" customHeight="1">
      <c r="A865" s="23"/>
      <c r="B865" s="23"/>
      <c r="C865" s="23"/>
      <c r="D865" s="23"/>
      <c r="E865" s="39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ht="14.25" customHeight="1">
      <c r="A866" s="23"/>
      <c r="B866" s="23"/>
      <c r="C866" s="23"/>
      <c r="D866" s="23"/>
      <c r="E866" s="39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ht="14.25" customHeight="1">
      <c r="A867" s="23"/>
      <c r="B867" s="23"/>
      <c r="C867" s="23"/>
      <c r="D867" s="23"/>
      <c r="E867" s="39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ht="14.25" customHeight="1">
      <c r="A868" s="23"/>
      <c r="B868" s="23"/>
      <c r="C868" s="23"/>
      <c r="D868" s="23"/>
      <c r="E868" s="39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ht="14.25" customHeight="1">
      <c r="A869" s="23"/>
      <c r="B869" s="23"/>
      <c r="C869" s="23"/>
      <c r="D869" s="23"/>
      <c r="E869" s="39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ht="14.25" customHeight="1">
      <c r="A870" s="23"/>
      <c r="B870" s="23"/>
      <c r="C870" s="23"/>
      <c r="D870" s="23"/>
      <c r="E870" s="39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ht="14.25" customHeight="1">
      <c r="A871" s="23"/>
      <c r="B871" s="23"/>
      <c r="C871" s="23"/>
      <c r="D871" s="23"/>
      <c r="E871" s="39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ht="14.25" customHeight="1">
      <c r="A872" s="23"/>
      <c r="B872" s="23"/>
      <c r="C872" s="23"/>
      <c r="D872" s="23"/>
      <c r="E872" s="39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ht="14.25" customHeight="1">
      <c r="A873" s="23"/>
      <c r="B873" s="23"/>
      <c r="C873" s="23"/>
      <c r="D873" s="23"/>
      <c r="E873" s="39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ht="14.25" customHeight="1">
      <c r="A874" s="23"/>
      <c r="B874" s="23"/>
      <c r="C874" s="23"/>
      <c r="D874" s="23"/>
      <c r="E874" s="39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ht="14.25" customHeight="1">
      <c r="A875" s="23"/>
      <c r="B875" s="23"/>
      <c r="C875" s="23"/>
      <c r="D875" s="23"/>
      <c r="E875" s="39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ht="14.25" customHeight="1">
      <c r="A876" s="23"/>
      <c r="B876" s="23"/>
      <c r="C876" s="23"/>
      <c r="D876" s="23"/>
      <c r="E876" s="39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ht="14.25" customHeight="1">
      <c r="A877" s="23"/>
      <c r="B877" s="23"/>
      <c r="C877" s="23"/>
      <c r="D877" s="23"/>
      <c r="E877" s="39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ht="14.25" customHeight="1">
      <c r="A878" s="23"/>
      <c r="B878" s="23"/>
      <c r="C878" s="23"/>
      <c r="D878" s="23"/>
      <c r="E878" s="39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ht="14.25" customHeight="1">
      <c r="A879" s="23"/>
      <c r="B879" s="23"/>
      <c r="C879" s="23"/>
      <c r="D879" s="23"/>
      <c r="E879" s="39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ht="14.25" customHeight="1">
      <c r="A880" s="23"/>
      <c r="B880" s="23"/>
      <c r="C880" s="23"/>
      <c r="D880" s="23"/>
      <c r="E880" s="39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ht="14.25" customHeight="1">
      <c r="A881" s="23"/>
      <c r="B881" s="23"/>
      <c r="C881" s="23"/>
      <c r="D881" s="23"/>
      <c r="E881" s="39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ht="14.25" customHeight="1">
      <c r="A882" s="23"/>
      <c r="B882" s="23"/>
      <c r="C882" s="23"/>
      <c r="D882" s="23"/>
      <c r="E882" s="39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ht="14.25" customHeight="1">
      <c r="A883" s="23"/>
      <c r="B883" s="23"/>
      <c r="C883" s="23"/>
      <c r="D883" s="23"/>
      <c r="E883" s="39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ht="14.25" customHeight="1">
      <c r="A884" s="23"/>
      <c r="B884" s="23"/>
      <c r="C884" s="23"/>
      <c r="D884" s="23"/>
      <c r="E884" s="39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ht="14.25" customHeight="1">
      <c r="A885" s="23"/>
      <c r="B885" s="23"/>
      <c r="C885" s="23"/>
      <c r="D885" s="23"/>
      <c r="E885" s="39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ht="14.25" customHeight="1">
      <c r="A886" s="23"/>
      <c r="B886" s="23"/>
      <c r="C886" s="23"/>
      <c r="D886" s="23"/>
      <c r="E886" s="39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ht="14.25" customHeight="1">
      <c r="A887" s="23"/>
      <c r="B887" s="23"/>
      <c r="C887" s="23"/>
      <c r="D887" s="23"/>
      <c r="E887" s="39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ht="14.25" customHeight="1">
      <c r="A888" s="23"/>
      <c r="B888" s="23"/>
      <c r="C888" s="23"/>
      <c r="D888" s="23"/>
      <c r="E888" s="39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ht="14.25" customHeight="1">
      <c r="A889" s="23"/>
      <c r="B889" s="23"/>
      <c r="C889" s="23"/>
      <c r="D889" s="23"/>
      <c r="E889" s="39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ht="14.25" customHeight="1">
      <c r="A890" s="23"/>
      <c r="B890" s="23"/>
      <c r="C890" s="23"/>
      <c r="D890" s="23"/>
      <c r="E890" s="39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ht="14.25" customHeight="1">
      <c r="A891" s="23"/>
      <c r="B891" s="23"/>
      <c r="C891" s="23"/>
      <c r="D891" s="23"/>
      <c r="E891" s="39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ht="14.25" customHeight="1">
      <c r="A892" s="23"/>
      <c r="B892" s="23"/>
      <c r="C892" s="23"/>
      <c r="D892" s="23"/>
      <c r="E892" s="39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ht="14.25" customHeight="1">
      <c r="A893" s="23"/>
      <c r="B893" s="23"/>
      <c r="C893" s="23"/>
      <c r="D893" s="23"/>
      <c r="E893" s="39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ht="14.25" customHeight="1">
      <c r="A894" s="23"/>
      <c r="B894" s="23"/>
      <c r="C894" s="23"/>
      <c r="D894" s="23"/>
      <c r="E894" s="39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ht="14.25" customHeight="1">
      <c r="A895" s="23"/>
      <c r="B895" s="23"/>
      <c r="C895" s="23"/>
      <c r="D895" s="23"/>
      <c r="E895" s="39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ht="14.25" customHeight="1">
      <c r="A896" s="23"/>
      <c r="B896" s="23"/>
      <c r="C896" s="23"/>
      <c r="D896" s="23"/>
      <c r="E896" s="39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ht="14.25" customHeight="1">
      <c r="A897" s="23"/>
      <c r="B897" s="23"/>
      <c r="C897" s="23"/>
      <c r="D897" s="23"/>
      <c r="E897" s="39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ht="14.25" customHeight="1">
      <c r="A898" s="23"/>
      <c r="B898" s="23"/>
      <c r="C898" s="23"/>
      <c r="D898" s="23"/>
      <c r="E898" s="39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ht="14.25" customHeight="1">
      <c r="A899" s="23"/>
      <c r="B899" s="23"/>
      <c r="C899" s="23"/>
      <c r="D899" s="23"/>
      <c r="E899" s="39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ht="14.25" customHeight="1">
      <c r="A900" s="23"/>
      <c r="B900" s="23"/>
      <c r="C900" s="23"/>
      <c r="D900" s="23"/>
      <c r="E900" s="39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ht="14.25" customHeight="1">
      <c r="A901" s="23"/>
      <c r="B901" s="23"/>
      <c r="C901" s="23"/>
      <c r="D901" s="23"/>
      <c r="E901" s="39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ht="14.25" customHeight="1">
      <c r="A902" s="23"/>
      <c r="B902" s="23"/>
      <c r="C902" s="23"/>
      <c r="D902" s="23"/>
      <c r="E902" s="39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ht="14.25" customHeight="1">
      <c r="A903" s="23"/>
      <c r="B903" s="23"/>
      <c r="C903" s="23"/>
      <c r="D903" s="23"/>
      <c r="E903" s="39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ht="14.25" customHeight="1">
      <c r="A904" s="23"/>
      <c r="B904" s="23"/>
      <c r="C904" s="23"/>
      <c r="D904" s="23"/>
      <c r="E904" s="39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ht="14.25" customHeight="1">
      <c r="A905" s="23"/>
      <c r="B905" s="23"/>
      <c r="C905" s="23"/>
      <c r="D905" s="23"/>
      <c r="E905" s="39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ht="14.25" customHeight="1">
      <c r="A906" s="23"/>
      <c r="B906" s="23"/>
      <c r="C906" s="23"/>
      <c r="D906" s="23"/>
      <c r="E906" s="39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ht="14.25" customHeight="1">
      <c r="A907" s="23"/>
      <c r="B907" s="23"/>
      <c r="C907" s="23"/>
      <c r="D907" s="23"/>
      <c r="E907" s="39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ht="14.25" customHeight="1">
      <c r="A908" s="23"/>
      <c r="B908" s="23"/>
      <c r="C908" s="23"/>
      <c r="D908" s="23"/>
      <c r="E908" s="39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ht="14.25" customHeight="1">
      <c r="A909" s="23"/>
      <c r="B909" s="23"/>
      <c r="C909" s="23"/>
      <c r="D909" s="23"/>
      <c r="E909" s="39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ht="14.25" customHeight="1">
      <c r="A910" s="23"/>
      <c r="B910" s="23"/>
      <c r="C910" s="23"/>
      <c r="D910" s="23"/>
      <c r="E910" s="39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ht="14.25" customHeight="1">
      <c r="A911" s="23"/>
      <c r="B911" s="23"/>
      <c r="C911" s="23"/>
      <c r="D911" s="23"/>
      <c r="E911" s="39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ht="14.25" customHeight="1">
      <c r="A912" s="23"/>
      <c r="B912" s="23"/>
      <c r="C912" s="23"/>
      <c r="D912" s="23"/>
      <c r="E912" s="39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ht="14.25" customHeight="1">
      <c r="A913" s="23"/>
      <c r="B913" s="23"/>
      <c r="C913" s="23"/>
      <c r="D913" s="23"/>
      <c r="E913" s="39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ht="14.25" customHeight="1">
      <c r="A914" s="23"/>
      <c r="B914" s="23"/>
      <c r="C914" s="23"/>
      <c r="D914" s="23"/>
      <c r="E914" s="39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ht="14.25" customHeight="1">
      <c r="A915" s="23"/>
      <c r="B915" s="23"/>
      <c r="C915" s="23"/>
      <c r="D915" s="23"/>
      <c r="E915" s="39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ht="14.25" customHeight="1">
      <c r="A916" s="23"/>
      <c r="B916" s="23"/>
      <c r="C916" s="23"/>
      <c r="D916" s="23"/>
      <c r="E916" s="39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ht="14.25" customHeight="1">
      <c r="A917" s="23"/>
      <c r="B917" s="23"/>
      <c r="C917" s="23"/>
      <c r="D917" s="23"/>
      <c r="E917" s="39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ht="14.25" customHeight="1">
      <c r="A918" s="23"/>
      <c r="B918" s="23"/>
      <c r="C918" s="23"/>
      <c r="D918" s="23"/>
      <c r="E918" s="39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ht="14.25" customHeight="1">
      <c r="A919" s="23"/>
      <c r="B919" s="23"/>
      <c r="C919" s="23"/>
      <c r="D919" s="23"/>
      <c r="E919" s="39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ht="14.25" customHeight="1">
      <c r="A920" s="23"/>
      <c r="B920" s="23"/>
      <c r="C920" s="23"/>
      <c r="D920" s="23"/>
      <c r="E920" s="39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ht="14.25" customHeight="1">
      <c r="A921" s="23"/>
      <c r="B921" s="23"/>
      <c r="C921" s="23"/>
      <c r="D921" s="23"/>
      <c r="E921" s="39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ht="14.25" customHeight="1">
      <c r="A922" s="23"/>
      <c r="B922" s="23"/>
      <c r="C922" s="23"/>
      <c r="D922" s="23"/>
      <c r="E922" s="39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ht="14.25" customHeight="1">
      <c r="A923" s="23"/>
      <c r="B923" s="23"/>
      <c r="C923" s="23"/>
      <c r="D923" s="23"/>
      <c r="E923" s="39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ht="14.25" customHeight="1">
      <c r="A924" s="23"/>
      <c r="B924" s="23"/>
      <c r="C924" s="23"/>
      <c r="D924" s="23"/>
      <c r="E924" s="39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ht="14.25" customHeight="1">
      <c r="A925" s="23"/>
      <c r="B925" s="23"/>
      <c r="C925" s="23"/>
      <c r="D925" s="23"/>
      <c r="E925" s="39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ht="14.25" customHeight="1">
      <c r="A926" s="23"/>
      <c r="B926" s="23"/>
      <c r="C926" s="23"/>
      <c r="D926" s="23"/>
      <c r="E926" s="39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ht="14.25" customHeight="1">
      <c r="A927" s="23"/>
      <c r="B927" s="23"/>
      <c r="C927" s="23"/>
      <c r="D927" s="23"/>
      <c r="E927" s="39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ht="14.25" customHeight="1">
      <c r="A928" s="23"/>
      <c r="B928" s="23"/>
      <c r="C928" s="23"/>
      <c r="D928" s="23"/>
      <c r="E928" s="39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ht="14.25" customHeight="1">
      <c r="A929" s="23"/>
      <c r="B929" s="23"/>
      <c r="C929" s="23"/>
      <c r="D929" s="23"/>
      <c r="E929" s="39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ht="14.25" customHeight="1">
      <c r="A930" s="23"/>
      <c r="B930" s="23"/>
      <c r="C930" s="23"/>
      <c r="D930" s="23"/>
      <c r="E930" s="39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ht="14.25" customHeight="1">
      <c r="A931" s="23"/>
      <c r="B931" s="23"/>
      <c r="C931" s="23"/>
      <c r="D931" s="23"/>
      <c r="E931" s="39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ht="14.25" customHeight="1">
      <c r="A932" s="23"/>
      <c r="B932" s="23"/>
      <c r="C932" s="23"/>
      <c r="D932" s="23"/>
      <c r="E932" s="39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ht="14.25" customHeight="1">
      <c r="A933" s="23"/>
      <c r="B933" s="23"/>
      <c r="C933" s="23"/>
      <c r="D933" s="23"/>
      <c r="E933" s="39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ht="14.25" customHeight="1">
      <c r="A934" s="23"/>
      <c r="B934" s="23"/>
      <c r="C934" s="23"/>
      <c r="D934" s="23"/>
      <c r="E934" s="39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ht="14.25" customHeight="1">
      <c r="A935" s="23"/>
      <c r="B935" s="23"/>
      <c r="C935" s="23"/>
      <c r="D935" s="23"/>
      <c r="E935" s="39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ht="14.25" customHeight="1">
      <c r="A936" s="23"/>
      <c r="B936" s="23"/>
      <c r="C936" s="23"/>
      <c r="D936" s="23"/>
      <c r="E936" s="39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ht="14.25" customHeight="1">
      <c r="A937" s="23"/>
      <c r="B937" s="23"/>
      <c r="C937" s="23"/>
      <c r="D937" s="23"/>
      <c r="E937" s="39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ht="14.25" customHeight="1">
      <c r="A938" s="23"/>
      <c r="B938" s="23"/>
      <c r="C938" s="23"/>
      <c r="D938" s="23"/>
      <c r="E938" s="39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ht="14.25" customHeight="1">
      <c r="A939" s="23"/>
      <c r="B939" s="23"/>
      <c r="C939" s="23"/>
      <c r="D939" s="23"/>
      <c r="E939" s="39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ht="14.25" customHeight="1">
      <c r="A940" s="23"/>
      <c r="B940" s="23"/>
      <c r="C940" s="23"/>
      <c r="D940" s="23"/>
      <c r="E940" s="39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ht="14.25" customHeight="1">
      <c r="A941" s="23"/>
      <c r="B941" s="23"/>
      <c r="C941" s="23"/>
      <c r="D941" s="23"/>
      <c r="E941" s="39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ht="14.25" customHeight="1">
      <c r="A942" s="23"/>
      <c r="B942" s="23"/>
      <c r="C942" s="23"/>
      <c r="D942" s="23"/>
      <c r="E942" s="39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ht="14.25" customHeight="1">
      <c r="A943" s="23"/>
      <c r="B943" s="23"/>
      <c r="C943" s="23"/>
      <c r="D943" s="23"/>
      <c r="E943" s="39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ht="14.25" customHeight="1">
      <c r="A944" s="23"/>
      <c r="B944" s="23"/>
      <c r="C944" s="23"/>
      <c r="D944" s="23"/>
      <c r="E944" s="39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ht="14.25" customHeight="1">
      <c r="A945" s="23"/>
      <c r="B945" s="23"/>
      <c r="C945" s="23"/>
      <c r="D945" s="23"/>
      <c r="E945" s="39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ht="14.25" customHeight="1">
      <c r="A946" s="23"/>
      <c r="B946" s="23"/>
      <c r="C946" s="23"/>
      <c r="D946" s="23"/>
      <c r="E946" s="39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ht="14.25" customHeight="1">
      <c r="A947" s="23"/>
      <c r="B947" s="23"/>
      <c r="C947" s="23"/>
      <c r="D947" s="23"/>
      <c r="E947" s="39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ht="14.25" customHeight="1">
      <c r="A948" s="23"/>
      <c r="B948" s="23"/>
      <c r="C948" s="23"/>
      <c r="D948" s="23"/>
      <c r="E948" s="39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ht="14.25" customHeight="1">
      <c r="A949" s="23"/>
      <c r="B949" s="23"/>
      <c r="C949" s="23"/>
      <c r="D949" s="23"/>
      <c r="E949" s="39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ht="14.25" customHeight="1">
      <c r="A950" s="23"/>
      <c r="B950" s="23"/>
      <c r="C950" s="23"/>
      <c r="D950" s="23"/>
      <c r="E950" s="39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ht="14.25" customHeight="1">
      <c r="A951" s="23"/>
      <c r="B951" s="23"/>
      <c r="C951" s="23"/>
      <c r="D951" s="23"/>
      <c r="E951" s="39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ht="14.25" customHeight="1">
      <c r="A952" s="23"/>
      <c r="B952" s="23"/>
      <c r="C952" s="23"/>
      <c r="D952" s="23"/>
      <c r="E952" s="39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ht="14.25" customHeight="1">
      <c r="A953" s="23"/>
      <c r="B953" s="23"/>
      <c r="C953" s="23"/>
      <c r="D953" s="23"/>
      <c r="E953" s="39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ht="14.25" customHeight="1">
      <c r="A954" s="23"/>
      <c r="B954" s="23"/>
      <c r="C954" s="23"/>
      <c r="D954" s="23"/>
      <c r="E954" s="39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ht="14.25" customHeight="1">
      <c r="A955" s="23"/>
      <c r="B955" s="23"/>
      <c r="C955" s="23"/>
      <c r="D955" s="23"/>
      <c r="E955" s="39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ht="14.25" customHeight="1">
      <c r="A956" s="23"/>
      <c r="B956" s="23"/>
      <c r="C956" s="23"/>
      <c r="D956" s="23"/>
      <c r="E956" s="39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ht="14.25" customHeight="1">
      <c r="A957" s="23"/>
      <c r="B957" s="23"/>
      <c r="C957" s="23"/>
      <c r="D957" s="23"/>
      <c r="E957" s="39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ht="14.25" customHeight="1">
      <c r="A958" s="23"/>
      <c r="B958" s="23"/>
      <c r="C958" s="23"/>
      <c r="D958" s="23"/>
      <c r="E958" s="39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ht="14.25" customHeight="1">
      <c r="A959" s="23"/>
      <c r="B959" s="23"/>
      <c r="C959" s="23"/>
      <c r="D959" s="23"/>
      <c r="E959" s="39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ht="14.25" customHeight="1">
      <c r="A960" s="23"/>
      <c r="B960" s="23"/>
      <c r="C960" s="23"/>
      <c r="D960" s="23"/>
      <c r="E960" s="39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ht="14.25" customHeight="1">
      <c r="A961" s="23"/>
      <c r="B961" s="23"/>
      <c r="C961" s="23"/>
      <c r="D961" s="23"/>
      <c r="E961" s="39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ht="14.25" customHeight="1">
      <c r="A962" s="23"/>
      <c r="B962" s="23"/>
      <c r="C962" s="23"/>
      <c r="D962" s="23"/>
      <c r="E962" s="39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ht="14.25" customHeight="1">
      <c r="A963" s="23"/>
      <c r="B963" s="23"/>
      <c r="C963" s="23"/>
      <c r="D963" s="23"/>
      <c r="E963" s="39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ht="14.25" customHeight="1">
      <c r="A964" s="23"/>
      <c r="B964" s="23"/>
      <c r="C964" s="23"/>
      <c r="D964" s="23"/>
      <c r="E964" s="39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ht="14.25" customHeight="1">
      <c r="A965" s="23"/>
      <c r="B965" s="23"/>
      <c r="C965" s="23"/>
      <c r="D965" s="23"/>
      <c r="E965" s="39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ht="14.25" customHeight="1">
      <c r="A966" s="23"/>
      <c r="B966" s="23"/>
      <c r="C966" s="23"/>
      <c r="D966" s="23"/>
      <c r="E966" s="39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ht="14.25" customHeight="1">
      <c r="A967" s="23"/>
      <c r="B967" s="23"/>
      <c r="C967" s="23"/>
      <c r="D967" s="23"/>
      <c r="E967" s="39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ht="14.25" customHeight="1">
      <c r="A968" s="23"/>
      <c r="B968" s="23"/>
      <c r="C968" s="23"/>
      <c r="D968" s="23"/>
      <c r="E968" s="39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ht="14.25" customHeight="1">
      <c r="A969" s="23"/>
      <c r="B969" s="23"/>
      <c r="C969" s="23"/>
      <c r="D969" s="23"/>
      <c r="E969" s="39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ht="14.25" customHeight="1">
      <c r="A970" s="23"/>
      <c r="B970" s="23"/>
      <c r="C970" s="23"/>
      <c r="D970" s="23"/>
      <c r="E970" s="39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ht="14.25" customHeight="1">
      <c r="A971" s="23"/>
      <c r="B971" s="23"/>
      <c r="C971" s="23"/>
      <c r="D971" s="23"/>
      <c r="E971" s="39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ht="14.25" customHeight="1">
      <c r="A972" s="23"/>
      <c r="B972" s="23"/>
      <c r="C972" s="23"/>
      <c r="D972" s="23"/>
      <c r="E972" s="39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ht="14.25" customHeight="1">
      <c r="A973" s="23"/>
      <c r="B973" s="23"/>
      <c r="C973" s="23"/>
      <c r="D973" s="23"/>
      <c r="E973" s="39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ht="14.25" customHeight="1">
      <c r="A974" s="23"/>
      <c r="B974" s="23"/>
      <c r="C974" s="23"/>
      <c r="D974" s="23"/>
      <c r="E974" s="39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ht="14.25" customHeight="1">
      <c r="A975" s="23"/>
      <c r="B975" s="23"/>
      <c r="C975" s="23"/>
      <c r="D975" s="23"/>
      <c r="E975" s="39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ht="14.25" customHeight="1">
      <c r="A976" s="23"/>
      <c r="B976" s="23"/>
      <c r="C976" s="23"/>
      <c r="D976" s="23"/>
      <c r="E976" s="39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ht="14.25" customHeight="1">
      <c r="A977" s="23"/>
      <c r="B977" s="23"/>
      <c r="C977" s="23"/>
      <c r="D977" s="23"/>
      <c r="E977" s="39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ht="14.25" customHeight="1">
      <c r="A978" s="23"/>
      <c r="B978" s="23"/>
      <c r="C978" s="23"/>
      <c r="D978" s="23"/>
      <c r="E978" s="39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ht="14.25" customHeight="1">
      <c r="A979" s="23"/>
      <c r="B979" s="23"/>
      <c r="C979" s="23"/>
      <c r="D979" s="23"/>
      <c r="E979" s="39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ht="14.25" customHeight="1">
      <c r="A980" s="23"/>
      <c r="B980" s="23"/>
      <c r="C980" s="23"/>
      <c r="D980" s="23"/>
      <c r="E980" s="39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ht="14.25" customHeight="1">
      <c r="A981" s="23"/>
      <c r="B981" s="23"/>
      <c r="C981" s="23"/>
      <c r="D981" s="23"/>
      <c r="E981" s="39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ht="14.25" customHeight="1">
      <c r="A982" s="23"/>
      <c r="B982" s="23"/>
      <c r="C982" s="23"/>
      <c r="D982" s="23"/>
      <c r="E982" s="39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ht="14.25" customHeight="1">
      <c r="A983" s="23"/>
      <c r="B983" s="23"/>
      <c r="C983" s="23"/>
      <c r="D983" s="23"/>
      <c r="E983" s="39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ht="14.25" customHeight="1">
      <c r="A984" s="23"/>
      <c r="B984" s="23"/>
      <c r="C984" s="23"/>
      <c r="D984" s="23"/>
      <c r="E984" s="39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ht="14.25" customHeight="1">
      <c r="A985" s="23"/>
      <c r="B985" s="23"/>
      <c r="C985" s="23"/>
      <c r="D985" s="23"/>
      <c r="E985" s="39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ht="14.25" customHeight="1">
      <c r="A986" s="23"/>
      <c r="B986" s="23"/>
      <c r="C986" s="23"/>
      <c r="D986" s="23"/>
      <c r="E986" s="39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ht="14.25" customHeight="1">
      <c r="A987" s="23"/>
      <c r="B987" s="23"/>
      <c r="C987" s="23"/>
      <c r="D987" s="23"/>
      <c r="E987" s="39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ht="14.25" customHeight="1">
      <c r="A988" s="23"/>
      <c r="B988" s="23"/>
      <c r="C988" s="23"/>
      <c r="D988" s="23"/>
      <c r="E988" s="39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ht="14.25" customHeight="1">
      <c r="A989" s="23"/>
      <c r="B989" s="23"/>
      <c r="C989" s="23"/>
      <c r="D989" s="23"/>
      <c r="E989" s="39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ht="14.25" customHeight="1">
      <c r="A990" s="23"/>
      <c r="B990" s="23"/>
      <c r="C990" s="23"/>
      <c r="D990" s="23"/>
      <c r="E990" s="39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ht="14.25" customHeight="1">
      <c r="A991" s="23"/>
      <c r="B991" s="23"/>
      <c r="C991" s="23"/>
      <c r="D991" s="23"/>
      <c r="E991" s="39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ht="14.25" customHeight="1">
      <c r="A992" s="23"/>
      <c r="B992" s="23"/>
      <c r="C992" s="23"/>
      <c r="D992" s="23"/>
      <c r="E992" s="39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</row>
    <row r="993" spans="1:44" ht="14.25" customHeight="1">
      <c r="A993" s="23"/>
      <c r="B993" s="23"/>
      <c r="C993" s="23"/>
      <c r="D993" s="23"/>
      <c r="E993" s="39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</row>
    <row r="994" spans="1:44" ht="14.25" customHeight="1">
      <c r="A994" s="23"/>
      <c r="B994" s="23"/>
      <c r="C994" s="23"/>
      <c r="D994" s="23"/>
      <c r="E994" s="39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</row>
    <row r="995" spans="1:44" ht="14.25" customHeight="1">
      <c r="A995" s="23"/>
      <c r="B995" s="23"/>
      <c r="C995" s="23"/>
      <c r="D995" s="23"/>
      <c r="E995" s="39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</row>
    <row r="996" spans="1:44" ht="14.25" customHeight="1">
      <c r="A996" s="23"/>
      <c r="B996" s="23"/>
      <c r="C996" s="23"/>
      <c r="D996" s="23"/>
      <c r="E996" s="39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</row>
    <row r="997" spans="1:44" ht="14.25" customHeight="1">
      <c r="A997" s="23"/>
      <c r="B997" s="23"/>
      <c r="C997" s="23"/>
      <c r="D997" s="23"/>
      <c r="E997" s="39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</row>
    <row r="998" spans="1:44" ht="14.25" customHeight="1">
      <c r="A998" s="23"/>
      <c r="B998" s="23"/>
      <c r="C998" s="23"/>
      <c r="D998" s="23"/>
      <c r="E998" s="39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</row>
    <row r="999" spans="1:44" ht="14.25" customHeight="1">
      <c r="A999" s="23"/>
      <c r="B999" s="23"/>
      <c r="C999" s="23"/>
      <c r="D999" s="23"/>
      <c r="E999" s="39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</row>
    <row r="1000" spans="1:44" ht="14.25" customHeight="1">
      <c r="A1000" s="23"/>
      <c r="B1000" s="23"/>
      <c r="C1000" s="23"/>
      <c r="D1000" s="23"/>
      <c r="E1000" s="39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</row>
    <row r="1001" spans="1:44" ht="14.25" customHeight="1">
      <c r="A1001" s="23"/>
      <c r="B1001" s="23"/>
      <c r="C1001" s="23"/>
      <c r="D1001" s="23"/>
      <c r="E1001" s="39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</row>
    <row r="1002" spans="1:44" ht="14.25" customHeight="1">
      <c r="A1002" s="23"/>
      <c r="B1002" s="23"/>
      <c r="C1002" s="23"/>
      <c r="D1002" s="23"/>
      <c r="E1002" s="39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</row>
    <row r="1003" spans="1:44" ht="14.25" customHeight="1">
      <c r="A1003" s="23"/>
      <c r="B1003" s="23"/>
      <c r="C1003" s="23"/>
      <c r="D1003" s="23"/>
      <c r="E1003" s="39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</row>
    <row r="1004" spans="1:44" ht="14.25" customHeight="1">
      <c r="A1004" s="23"/>
      <c r="B1004" s="23"/>
      <c r="C1004" s="23"/>
      <c r="D1004" s="23"/>
      <c r="E1004" s="39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</row>
    <row r="1005" spans="1:44" ht="14.25" customHeight="1">
      <c r="A1005" s="23"/>
      <c r="B1005" s="23"/>
      <c r="C1005" s="23"/>
      <c r="D1005" s="23"/>
      <c r="E1005" s="39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</row>
    <row r="1006" spans="1:44" ht="14.25" customHeight="1">
      <c r="A1006" s="23"/>
      <c r="B1006" s="23"/>
      <c r="C1006" s="23"/>
      <c r="D1006" s="23"/>
      <c r="E1006" s="39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</row>
    <row r="1007" spans="1:44" ht="14.25" customHeight="1">
      <c r="A1007" s="23"/>
      <c r="B1007" s="23"/>
      <c r="C1007" s="23"/>
      <c r="D1007" s="23"/>
      <c r="E1007" s="39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</row>
    <row r="1008" spans="1:44" ht="14.25" customHeight="1">
      <c r="A1008" s="23"/>
      <c r="B1008" s="23"/>
      <c r="C1008" s="23"/>
      <c r="D1008" s="23"/>
      <c r="E1008" s="39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</row>
    <row r="1009" spans="1:44" ht="14.25" customHeight="1">
      <c r="A1009" s="23"/>
      <c r="B1009" s="23"/>
      <c r="C1009" s="23"/>
      <c r="D1009" s="23"/>
      <c r="E1009" s="39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</row>
    <row r="1010" spans="1:44" ht="14.25" customHeight="1">
      <c r="A1010" s="23"/>
      <c r="B1010" s="23"/>
      <c r="C1010" s="23"/>
      <c r="D1010" s="23"/>
      <c r="E1010" s="39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</row>
    <row r="1011" spans="1:44" ht="14.25" customHeight="1">
      <c r="A1011" s="23"/>
      <c r="B1011" s="23"/>
      <c r="C1011" s="23"/>
      <c r="D1011" s="23"/>
      <c r="E1011" s="39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</row>
    <row r="1012" spans="1:44" ht="14.25" customHeight="1">
      <c r="A1012" s="23"/>
      <c r="B1012" s="23"/>
      <c r="C1012" s="23"/>
      <c r="D1012" s="23"/>
      <c r="E1012" s="39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</row>
    <row r="1013" spans="1:44" ht="14.25" customHeight="1">
      <c r="A1013" s="23"/>
      <c r="B1013" s="23"/>
      <c r="C1013" s="23"/>
      <c r="D1013" s="23"/>
      <c r="E1013" s="39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</row>
    <row r="1014" spans="1:44" ht="14.25" customHeight="1">
      <c r="A1014" s="23"/>
      <c r="B1014" s="23"/>
      <c r="C1014" s="23"/>
      <c r="D1014" s="23"/>
      <c r="E1014" s="39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</row>
    <row r="1015" spans="1:44" ht="14.25" customHeight="1">
      <c r="A1015" s="23"/>
      <c r="B1015" s="23"/>
      <c r="C1015" s="23"/>
      <c r="D1015" s="23"/>
      <c r="E1015" s="39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</row>
    <row r="1016" spans="1:44" ht="14.25" customHeight="1">
      <c r="A1016" s="23"/>
      <c r="B1016" s="23"/>
      <c r="C1016" s="23"/>
      <c r="D1016" s="23"/>
      <c r="E1016" s="39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</row>
    <row r="1017" spans="1:44" ht="14.25" customHeight="1">
      <c r="A1017" s="23"/>
      <c r="B1017" s="23"/>
      <c r="C1017" s="23"/>
      <c r="D1017" s="23"/>
      <c r="E1017" s="39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</row>
    <row r="1018" spans="1:44" ht="14.25" customHeight="1">
      <c r="A1018" s="23"/>
      <c r="B1018" s="23"/>
      <c r="C1018" s="23"/>
      <c r="D1018" s="23"/>
      <c r="E1018" s="39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</row>
    <row r="1019" spans="1:44" ht="14.25" customHeight="1">
      <c r="A1019" s="23"/>
      <c r="B1019" s="23"/>
      <c r="C1019" s="23"/>
      <c r="D1019" s="23"/>
      <c r="E1019" s="39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</row>
    <row r="1020" spans="1:44" ht="14.25" customHeight="1">
      <c r="A1020" s="23"/>
      <c r="B1020" s="23"/>
      <c r="C1020" s="23"/>
      <c r="D1020" s="23"/>
      <c r="E1020" s="39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</row>
    <row r="1021" spans="1:44" ht="14.25" customHeight="1">
      <c r="A1021" s="23"/>
      <c r="B1021" s="23"/>
      <c r="C1021" s="23"/>
      <c r="D1021" s="23"/>
      <c r="E1021" s="39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</row>
    <row r="1022" spans="1:44" ht="14.25" customHeight="1">
      <c r="A1022" s="23"/>
      <c r="B1022" s="23"/>
      <c r="C1022" s="23"/>
      <c r="D1022" s="23"/>
      <c r="E1022" s="39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</row>
    <row r="1023" spans="1:44" ht="14.25" customHeight="1">
      <c r="A1023" s="23"/>
      <c r="B1023" s="23"/>
      <c r="C1023" s="23"/>
      <c r="D1023" s="23"/>
      <c r="E1023" s="39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</row>
    <row r="1024" spans="1:44" ht="14.25" customHeight="1">
      <c r="A1024" s="23"/>
      <c r="B1024" s="23"/>
      <c r="C1024" s="23"/>
      <c r="D1024" s="23"/>
      <c r="E1024" s="39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</row>
    <row r="1025" spans="1:44" ht="14.25" customHeight="1">
      <c r="A1025" s="23"/>
      <c r="B1025" s="23"/>
      <c r="C1025" s="23"/>
      <c r="D1025" s="23"/>
      <c r="E1025" s="39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</row>
    <row r="1026" spans="1:44" ht="14.25" customHeight="1">
      <c r="A1026" s="23"/>
      <c r="B1026" s="23"/>
      <c r="C1026" s="23"/>
      <c r="D1026" s="23"/>
      <c r="E1026" s="39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</row>
    <row r="1027" spans="1:44" ht="14.25" customHeight="1">
      <c r="A1027" s="23"/>
      <c r="B1027" s="23"/>
      <c r="C1027" s="23"/>
      <c r="D1027" s="23"/>
      <c r="E1027" s="39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</row>
    <row r="1028" spans="1:44" ht="14.25" customHeight="1">
      <c r="A1028" s="23"/>
      <c r="B1028" s="23"/>
      <c r="C1028" s="23"/>
      <c r="D1028" s="23"/>
      <c r="E1028" s="39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</row>
    <row r="1029" spans="1:44" ht="14.25" customHeight="1">
      <c r="A1029" s="23"/>
      <c r="B1029" s="23"/>
      <c r="C1029" s="23"/>
      <c r="D1029" s="23"/>
      <c r="E1029" s="39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</row>
    <row r="1030" spans="1:44" ht="14.25" customHeight="1">
      <c r="A1030" s="23"/>
      <c r="B1030" s="23"/>
      <c r="C1030" s="23"/>
      <c r="D1030" s="23"/>
      <c r="E1030" s="39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</row>
    <row r="1031" spans="1:44" ht="14.25" customHeight="1">
      <c r="A1031" s="23"/>
      <c r="B1031" s="23"/>
      <c r="C1031" s="23"/>
      <c r="D1031" s="23"/>
      <c r="E1031" s="39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</row>
    <row r="1032" spans="1:44" ht="14.25" customHeight="1">
      <c r="A1032" s="23"/>
      <c r="B1032" s="23"/>
      <c r="C1032" s="23"/>
      <c r="D1032" s="23"/>
      <c r="E1032" s="39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</row>
    <row r="1033" spans="1:44" ht="14.25" customHeight="1">
      <c r="A1033" s="23"/>
      <c r="B1033" s="23"/>
      <c r="C1033" s="23"/>
      <c r="D1033" s="23"/>
      <c r="E1033" s="39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</row>
    <row r="1034" spans="1:44" ht="14.25" customHeight="1">
      <c r="A1034" s="23"/>
      <c r="B1034" s="23"/>
      <c r="C1034" s="23"/>
      <c r="D1034" s="23"/>
      <c r="E1034" s="39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</row>
    <row r="1035" spans="1:44" ht="14.25" customHeight="1">
      <c r="A1035" s="23"/>
      <c r="B1035" s="23"/>
      <c r="C1035" s="23"/>
      <c r="D1035" s="23"/>
      <c r="E1035" s="39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</row>
    <row r="1036" spans="1:44" ht="14.25" customHeight="1">
      <c r="A1036" s="23"/>
      <c r="B1036" s="23"/>
      <c r="C1036" s="23"/>
      <c r="D1036" s="23"/>
      <c r="E1036" s="39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</row>
    <row r="1037" spans="1:44" ht="14.25" customHeight="1">
      <c r="A1037" s="23"/>
      <c r="B1037" s="23"/>
      <c r="C1037" s="23"/>
      <c r="D1037" s="23"/>
      <c r="E1037" s="39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</row>
    <row r="1038" spans="1:44" ht="14.25" customHeight="1">
      <c r="A1038" s="23"/>
      <c r="B1038" s="23"/>
      <c r="C1038" s="23"/>
      <c r="D1038" s="23"/>
      <c r="E1038" s="39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</row>
    <row r="1039" spans="1:44" ht="14.25" customHeight="1">
      <c r="A1039" s="23"/>
      <c r="B1039" s="23"/>
      <c r="C1039" s="23"/>
      <c r="D1039" s="23"/>
      <c r="E1039" s="39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</row>
    <row r="1040" spans="1:44" ht="14.25" customHeight="1">
      <c r="A1040" s="23"/>
      <c r="B1040" s="23"/>
      <c r="C1040" s="23"/>
      <c r="D1040" s="23"/>
      <c r="E1040" s="39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</row>
    <row r="1041" spans="1:44" ht="14.25" customHeight="1">
      <c r="A1041" s="23"/>
      <c r="B1041" s="23"/>
      <c r="C1041" s="23"/>
      <c r="D1041" s="23"/>
      <c r="E1041" s="39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</row>
    <row r="1042" spans="1:44" ht="14.25" customHeight="1">
      <c r="A1042" s="23"/>
      <c r="B1042" s="23"/>
      <c r="C1042" s="23"/>
      <c r="D1042" s="23"/>
      <c r="E1042" s="39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</row>
    <row r="1043" spans="1:44" ht="14.25" customHeight="1">
      <c r="A1043" s="23"/>
      <c r="B1043" s="23"/>
      <c r="C1043" s="23"/>
      <c r="D1043" s="23"/>
      <c r="E1043" s="39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</row>
  </sheetData>
  <sortState ref="A19:Y23">
    <sortCondition ref="D19:D23"/>
  </sortState>
  <mergeCells count="5">
    <mergeCell ref="A1:V1"/>
    <mergeCell ref="A2:T2"/>
    <mergeCell ref="A3:T3"/>
    <mergeCell ref="A4:E4"/>
    <mergeCell ref="T4:W4"/>
  </mergeCells>
  <hyperlinks>
    <hyperlink ref="D10" r:id="rId1" tooltip="Обновить страницу пользователя" display="https://dnevnik.ru/v2/user/user?user=1000014781595"/>
    <hyperlink ref="D13" r:id="rId2" tooltip="Обновить страницу пользователя" display="https://dnevnik.ru/v2/user/user?user=1000014781904"/>
    <hyperlink ref="D19" r:id="rId3" tooltip="Обновить страницу пользователя" display="https://dnevnik.ru/v2/user/user?user=1000014840993"/>
    <hyperlink ref="D11" r:id="rId4" tooltip="Обновить страницу пользователя" display="https://dnevnik.ru/v2/user/user?user=1000014781602"/>
    <hyperlink ref="D24" r:id="rId5" tooltip="Обновить страницу пользователя" display="https://dnevnik.ru/v2/user/user?user=1000014785083"/>
    <hyperlink ref="D31" r:id="rId6" tooltip="Обновить страницу пользователя" display="https://dnevnik.ru/v2/user/user?user=1000014781601"/>
    <hyperlink ref="D35" r:id="rId7" tooltip="Обновить страницу пользователя" display="https://dnevnik.ru/v2/user/user?user=1000014785178"/>
    <hyperlink ref="D33" r:id="rId8" tooltip="Обновить страницу пользователя" display="https://dnevnik.ru/v2/user/user?user=1000015030795"/>
    <hyperlink ref="D36" r:id="rId9" tooltip="Обновить страницу пользователя" display="https://dnevnik.ru/v2/user/user?user=1000015044610"/>
    <hyperlink ref="D39" r:id="rId10" tooltip="Обновить страницу пользователя" display="https://dnevnik.ru/v2/user/user?user=1000015032278"/>
    <hyperlink ref="D40" r:id="rId11" tooltip="Обновить страницу пользователя" display="https://dnevnik.ru/v2/user/user?user=1000015034414"/>
    <hyperlink ref="D42" r:id="rId12" tooltip="Обновить страницу пользователя" display="https://dnevnik.ru/v2/user/user?user=1000015053773"/>
  </hyperlinks>
  <pageMargins left="0.7" right="0.7" top="0.75" bottom="0.75" header="0" footer="0"/>
  <pageSetup paperSize="9"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030"/>
  <sheetViews>
    <sheetView topLeftCell="C16" workbookViewId="0">
      <selection activeCell="P18" sqref="P18:P23"/>
    </sheetView>
  </sheetViews>
  <sheetFormatPr defaultColWidth="14.42578125" defaultRowHeight="15" customHeight="1"/>
  <cols>
    <col min="1" max="1" width="18.140625" customWidth="1"/>
    <col min="2" max="2" width="10.85546875" customWidth="1"/>
    <col min="3" max="3" width="5.5703125" customWidth="1"/>
    <col min="4" max="4" width="26.5703125" customWidth="1"/>
    <col min="5" max="5" width="29.5703125" style="40" customWidth="1"/>
    <col min="6" max="6" width="14.5703125" customWidth="1"/>
    <col min="7" max="7" width="10.42578125" customWidth="1"/>
    <col min="8" max="8" width="10.7109375" customWidth="1"/>
    <col min="9" max="9" width="10.5703125" customWidth="1"/>
    <col min="10" max="10" width="9.85546875" customWidth="1"/>
    <col min="11" max="11" width="10.28515625" customWidth="1"/>
    <col min="12" max="12" width="11" customWidth="1"/>
    <col min="13" max="13" width="9.28515625" customWidth="1"/>
    <col min="14" max="14" width="12.7109375" customWidth="1"/>
    <col min="15" max="15" width="11.85546875" customWidth="1"/>
    <col min="16" max="16" width="13" customWidth="1"/>
    <col min="17" max="17" width="14.5703125" customWidth="1"/>
    <col min="18" max="18" width="31" customWidth="1"/>
    <col min="19" max="37" width="9.140625" customWidth="1"/>
  </cols>
  <sheetData>
    <row r="1" spans="1:37" ht="15.75" customHeight="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.75" customHeight="1">
      <c r="A2" s="134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36" customHeight="1">
      <c r="A3" s="134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customHeight="1">
      <c r="A4" s="136" t="s">
        <v>47</v>
      </c>
      <c r="B4" s="137"/>
      <c r="C4" s="137"/>
      <c r="D4" s="137"/>
      <c r="E4" s="138"/>
      <c r="F4" s="3"/>
      <c r="G4" s="4"/>
      <c r="H4" s="5"/>
      <c r="I4" s="5"/>
      <c r="J4" s="5"/>
      <c r="K4" s="5"/>
      <c r="L4" s="5"/>
      <c r="M4" s="139"/>
      <c r="N4" s="140"/>
      <c r="O4" s="140"/>
      <c r="P4" s="14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6"/>
      <c r="AD4" s="7"/>
      <c r="AE4" s="8"/>
      <c r="AF4" s="9"/>
      <c r="AG4" s="2"/>
      <c r="AH4" s="2"/>
      <c r="AI4" s="2"/>
      <c r="AJ4" s="2"/>
      <c r="AK4" s="2"/>
    </row>
    <row r="5" spans="1:37" s="49" customFormat="1" ht="81.75" customHeight="1">
      <c r="A5" s="43" t="s">
        <v>4</v>
      </c>
      <c r="B5" s="43" t="s">
        <v>5</v>
      </c>
      <c r="C5" s="43" t="s">
        <v>6</v>
      </c>
      <c r="D5" s="43" t="s">
        <v>55</v>
      </c>
      <c r="E5" s="44" t="s">
        <v>56</v>
      </c>
      <c r="F5" s="43" t="s">
        <v>7</v>
      </c>
      <c r="G5" s="43" t="s">
        <v>48</v>
      </c>
      <c r="H5" s="43" t="s">
        <v>49</v>
      </c>
      <c r="I5" s="45" t="s">
        <v>50</v>
      </c>
      <c r="J5" s="45" t="s">
        <v>51</v>
      </c>
      <c r="K5" s="45" t="s">
        <v>52</v>
      </c>
      <c r="L5" s="45" t="s">
        <v>53</v>
      </c>
      <c r="M5" s="45" t="s">
        <v>14</v>
      </c>
      <c r="N5" s="45" t="s">
        <v>15</v>
      </c>
      <c r="O5" s="46" t="s">
        <v>16</v>
      </c>
      <c r="P5" s="45" t="s">
        <v>17</v>
      </c>
      <c r="Q5" s="43" t="s">
        <v>18</v>
      </c>
      <c r="R5" s="47" t="s">
        <v>67</v>
      </c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7" s="34" customFormat="1" ht="83.25" customHeight="1">
      <c r="A6" s="27" t="s">
        <v>483</v>
      </c>
      <c r="B6" s="27" t="s">
        <v>19</v>
      </c>
      <c r="C6" s="28">
        <v>1</v>
      </c>
      <c r="D6" s="28" t="s">
        <v>484</v>
      </c>
      <c r="E6" s="76" t="s">
        <v>444</v>
      </c>
      <c r="F6" s="28">
        <v>7</v>
      </c>
      <c r="G6" s="28">
        <v>3</v>
      </c>
      <c r="H6" s="28">
        <v>3</v>
      </c>
      <c r="I6" s="28">
        <v>3</v>
      </c>
      <c r="J6" s="28">
        <v>5</v>
      </c>
      <c r="K6" s="28">
        <v>3</v>
      </c>
      <c r="L6" s="28">
        <v>8</v>
      </c>
      <c r="M6" s="31">
        <f t="shared" ref="M6:M18" si="0">G6+H6+I6+J6+K6+L6</f>
        <v>25</v>
      </c>
      <c r="N6" s="28"/>
      <c r="O6" s="28">
        <v>25</v>
      </c>
      <c r="P6" s="28" t="s">
        <v>648</v>
      </c>
      <c r="Q6" s="28">
        <v>1</v>
      </c>
      <c r="R6" s="28" t="s">
        <v>445</v>
      </c>
      <c r="S6" s="32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s="34" customFormat="1" ht="81" customHeight="1">
      <c r="A7" s="27" t="s">
        <v>585</v>
      </c>
      <c r="B7" s="27" t="s">
        <v>19</v>
      </c>
      <c r="C7" s="28">
        <v>2</v>
      </c>
      <c r="D7" s="28" t="s">
        <v>482</v>
      </c>
      <c r="E7" s="74" t="s">
        <v>444</v>
      </c>
      <c r="F7" s="29">
        <v>7</v>
      </c>
      <c r="G7" s="30" t="s">
        <v>104</v>
      </c>
      <c r="H7" s="29">
        <v>3</v>
      </c>
      <c r="I7" s="29">
        <v>3</v>
      </c>
      <c r="J7" s="29">
        <v>5</v>
      </c>
      <c r="K7" s="29">
        <v>3</v>
      </c>
      <c r="L7" s="29">
        <v>8</v>
      </c>
      <c r="M7" s="31">
        <f t="shared" si="0"/>
        <v>25</v>
      </c>
      <c r="N7" s="27"/>
      <c r="O7" s="27">
        <v>25</v>
      </c>
      <c r="P7" s="28" t="s">
        <v>648</v>
      </c>
      <c r="Q7" s="29">
        <v>1</v>
      </c>
      <c r="R7" s="29" t="s">
        <v>445</v>
      </c>
      <c r="S7" s="32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s="34" customFormat="1" ht="80.25" customHeight="1">
      <c r="A8" s="27" t="s">
        <v>485</v>
      </c>
      <c r="B8" s="27" t="s">
        <v>19</v>
      </c>
      <c r="C8" s="28">
        <v>3</v>
      </c>
      <c r="D8" s="28" t="s">
        <v>486</v>
      </c>
      <c r="E8" s="76" t="s">
        <v>444</v>
      </c>
      <c r="F8" s="28">
        <v>7</v>
      </c>
      <c r="G8" s="28">
        <v>3</v>
      </c>
      <c r="H8" s="28">
        <v>2</v>
      </c>
      <c r="I8" s="28">
        <v>3</v>
      </c>
      <c r="J8" s="28">
        <v>5</v>
      </c>
      <c r="K8" s="28">
        <v>3</v>
      </c>
      <c r="L8" s="28">
        <v>8</v>
      </c>
      <c r="M8" s="31">
        <f t="shared" si="0"/>
        <v>24</v>
      </c>
      <c r="N8" s="28"/>
      <c r="O8" s="28">
        <v>24</v>
      </c>
      <c r="P8" s="28" t="s">
        <v>648</v>
      </c>
      <c r="Q8" s="28">
        <v>2</v>
      </c>
      <c r="R8" s="28" t="s">
        <v>445</v>
      </c>
      <c r="S8" s="32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s="34" customFormat="1" ht="54.75" customHeight="1">
      <c r="A9" s="27" t="s">
        <v>487</v>
      </c>
      <c r="B9" s="27" t="s">
        <v>19</v>
      </c>
      <c r="C9" s="28">
        <v>4</v>
      </c>
      <c r="D9" s="28" t="s">
        <v>488</v>
      </c>
      <c r="E9" s="76" t="s">
        <v>444</v>
      </c>
      <c r="F9" s="28">
        <v>7</v>
      </c>
      <c r="G9" s="28">
        <v>3</v>
      </c>
      <c r="H9" s="28">
        <v>2</v>
      </c>
      <c r="I9" s="28">
        <v>3</v>
      </c>
      <c r="J9" s="28">
        <v>4</v>
      </c>
      <c r="K9" s="28">
        <v>3</v>
      </c>
      <c r="L9" s="28">
        <v>8</v>
      </c>
      <c r="M9" s="31">
        <f t="shared" si="0"/>
        <v>23</v>
      </c>
      <c r="N9" s="28"/>
      <c r="O9" s="28">
        <v>23</v>
      </c>
      <c r="P9" s="28" t="s">
        <v>648</v>
      </c>
      <c r="Q9" s="28">
        <v>3</v>
      </c>
      <c r="R9" s="28" t="s">
        <v>445</v>
      </c>
      <c r="S9" s="32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</row>
    <row r="10" spans="1:37" s="41" customFormat="1" ht="63.75">
      <c r="A10" s="28" t="s">
        <v>489</v>
      </c>
      <c r="B10" s="28" t="s">
        <v>19</v>
      </c>
      <c r="C10" s="28">
        <v>5</v>
      </c>
      <c r="D10" s="28" t="s">
        <v>490</v>
      </c>
      <c r="E10" s="76" t="s">
        <v>444</v>
      </c>
      <c r="F10" s="28">
        <v>7</v>
      </c>
      <c r="G10" s="28">
        <v>3</v>
      </c>
      <c r="H10" s="28">
        <v>3</v>
      </c>
      <c r="I10" s="28">
        <v>3</v>
      </c>
      <c r="J10" s="28">
        <v>3</v>
      </c>
      <c r="K10" s="28">
        <v>3</v>
      </c>
      <c r="L10" s="28">
        <v>8</v>
      </c>
      <c r="M10" s="31">
        <f t="shared" si="0"/>
        <v>23</v>
      </c>
      <c r="N10" s="28"/>
      <c r="O10" s="28">
        <v>23</v>
      </c>
      <c r="P10" s="28" t="s">
        <v>648</v>
      </c>
      <c r="Q10" s="28">
        <v>3</v>
      </c>
      <c r="R10" s="29" t="s">
        <v>445</v>
      </c>
    </row>
    <row r="11" spans="1:37" s="41" customFormat="1" ht="63.75">
      <c r="A11" s="27" t="s">
        <v>102</v>
      </c>
      <c r="B11" s="27" t="s">
        <v>19</v>
      </c>
      <c r="C11" s="28">
        <v>6</v>
      </c>
      <c r="D11" s="28" t="s">
        <v>103</v>
      </c>
      <c r="E11" s="74" t="s">
        <v>112</v>
      </c>
      <c r="F11" s="29">
        <v>7</v>
      </c>
      <c r="G11" s="30" t="s">
        <v>104</v>
      </c>
      <c r="H11" s="29">
        <v>3</v>
      </c>
      <c r="I11" s="29">
        <v>3</v>
      </c>
      <c r="J11" s="29">
        <v>3</v>
      </c>
      <c r="K11" s="29">
        <v>2</v>
      </c>
      <c r="L11" s="29">
        <v>8</v>
      </c>
      <c r="M11" s="31">
        <f t="shared" si="0"/>
        <v>22</v>
      </c>
      <c r="N11" s="27"/>
      <c r="O11" s="27">
        <v>22</v>
      </c>
      <c r="P11" s="28" t="s">
        <v>648</v>
      </c>
      <c r="Q11" s="29">
        <v>4</v>
      </c>
      <c r="R11" s="29" t="s">
        <v>105</v>
      </c>
    </row>
    <row r="12" spans="1:37" s="41" customFormat="1" ht="63.75">
      <c r="A12" s="27" t="s">
        <v>355</v>
      </c>
      <c r="B12" s="27" t="s">
        <v>19</v>
      </c>
      <c r="C12" s="28">
        <v>7</v>
      </c>
      <c r="D12" s="67" t="s">
        <v>356</v>
      </c>
      <c r="E12" s="74" t="s">
        <v>276</v>
      </c>
      <c r="F12" s="29">
        <v>7</v>
      </c>
      <c r="G12" s="30" t="s">
        <v>104</v>
      </c>
      <c r="H12" s="29">
        <v>3</v>
      </c>
      <c r="I12" s="29">
        <v>3</v>
      </c>
      <c r="J12" s="29">
        <v>3</v>
      </c>
      <c r="K12" s="29">
        <v>3</v>
      </c>
      <c r="L12" s="29">
        <v>6</v>
      </c>
      <c r="M12" s="31">
        <f t="shared" si="0"/>
        <v>21</v>
      </c>
      <c r="N12" s="27"/>
      <c r="O12" s="27">
        <v>21</v>
      </c>
      <c r="P12" s="28" t="s">
        <v>648</v>
      </c>
      <c r="Q12" s="29">
        <v>5</v>
      </c>
      <c r="R12" s="29" t="s">
        <v>294</v>
      </c>
    </row>
    <row r="13" spans="1:37" s="34" customFormat="1" ht="51.75" customHeight="1">
      <c r="A13" s="28" t="s">
        <v>491</v>
      </c>
      <c r="B13" s="28" t="s">
        <v>19</v>
      </c>
      <c r="C13" s="28">
        <v>8</v>
      </c>
      <c r="D13" s="28" t="s">
        <v>492</v>
      </c>
      <c r="E13" s="126" t="s">
        <v>444</v>
      </c>
      <c r="F13" s="28">
        <v>7</v>
      </c>
      <c r="G13" s="28">
        <v>3</v>
      </c>
      <c r="H13" s="28">
        <v>3</v>
      </c>
      <c r="I13" s="28">
        <v>1</v>
      </c>
      <c r="J13" s="28">
        <v>2</v>
      </c>
      <c r="K13" s="28">
        <v>3</v>
      </c>
      <c r="L13" s="28">
        <v>8</v>
      </c>
      <c r="M13" s="31">
        <f t="shared" si="0"/>
        <v>20</v>
      </c>
      <c r="N13" s="28"/>
      <c r="O13" s="28">
        <v>20</v>
      </c>
      <c r="P13" s="28" t="s">
        <v>648</v>
      </c>
      <c r="Q13" s="28">
        <v>6</v>
      </c>
      <c r="R13" s="29" t="s">
        <v>445</v>
      </c>
      <c r="S13" s="32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s="41" customFormat="1" ht="63.75">
      <c r="A14" s="27" t="s">
        <v>357</v>
      </c>
      <c r="B14" s="27" t="s">
        <v>19</v>
      </c>
      <c r="C14" s="28">
        <v>9</v>
      </c>
      <c r="D14" s="64" t="s">
        <v>358</v>
      </c>
      <c r="E14" s="126" t="s">
        <v>276</v>
      </c>
      <c r="F14" s="28">
        <v>7</v>
      </c>
      <c r="G14" s="28">
        <v>1</v>
      </c>
      <c r="H14" s="28">
        <v>3</v>
      </c>
      <c r="I14" s="28">
        <v>3</v>
      </c>
      <c r="J14" s="28">
        <v>3</v>
      </c>
      <c r="K14" s="28">
        <v>3</v>
      </c>
      <c r="L14" s="28">
        <v>6</v>
      </c>
      <c r="M14" s="31">
        <f t="shared" si="0"/>
        <v>19</v>
      </c>
      <c r="N14" s="28"/>
      <c r="O14" s="28">
        <v>19</v>
      </c>
      <c r="P14" s="28" t="s">
        <v>649</v>
      </c>
      <c r="Q14" s="28">
        <v>7</v>
      </c>
      <c r="R14" s="28" t="s">
        <v>277</v>
      </c>
    </row>
    <row r="15" spans="1:37" s="41" customFormat="1" ht="63.75">
      <c r="A15" s="27" t="s">
        <v>359</v>
      </c>
      <c r="B15" s="27" t="s">
        <v>19</v>
      </c>
      <c r="C15" s="28">
        <v>10</v>
      </c>
      <c r="D15" s="67" t="s">
        <v>360</v>
      </c>
      <c r="E15" s="126" t="s">
        <v>276</v>
      </c>
      <c r="F15" s="28">
        <v>7</v>
      </c>
      <c r="G15" s="28" t="s">
        <v>104</v>
      </c>
      <c r="H15" s="28">
        <v>3</v>
      </c>
      <c r="I15" s="28">
        <v>3</v>
      </c>
      <c r="J15" s="28">
        <v>3</v>
      </c>
      <c r="K15" s="28">
        <v>3</v>
      </c>
      <c r="L15" s="28">
        <v>4</v>
      </c>
      <c r="M15" s="31">
        <f t="shared" si="0"/>
        <v>19</v>
      </c>
      <c r="N15" s="28"/>
      <c r="O15" s="28">
        <v>19</v>
      </c>
      <c r="P15" s="28" t="s">
        <v>649</v>
      </c>
      <c r="Q15" s="28">
        <v>7</v>
      </c>
      <c r="R15" s="28" t="s">
        <v>294</v>
      </c>
    </row>
    <row r="16" spans="1:37" s="41" customFormat="1" ht="63.75">
      <c r="A16" s="28" t="s">
        <v>493</v>
      </c>
      <c r="B16" s="28" t="s">
        <v>19</v>
      </c>
      <c r="C16" s="28">
        <v>11</v>
      </c>
      <c r="D16" s="28" t="s">
        <v>494</v>
      </c>
      <c r="E16" s="126" t="s">
        <v>444</v>
      </c>
      <c r="F16" s="28">
        <v>7</v>
      </c>
      <c r="G16" s="28">
        <v>3</v>
      </c>
      <c r="H16" s="28">
        <v>3</v>
      </c>
      <c r="I16" s="28">
        <v>1</v>
      </c>
      <c r="J16" s="28">
        <v>2</v>
      </c>
      <c r="K16" s="28">
        <v>2</v>
      </c>
      <c r="L16" s="28">
        <v>8</v>
      </c>
      <c r="M16" s="31">
        <f t="shared" si="0"/>
        <v>19</v>
      </c>
      <c r="N16" s="28"/>
      <c r="O16" s="28">
        <v>19</v>
      </c>
      <c r="P16" s="28" t="s">
        <v>649</v>
      </c>
      <c r="Q16" s="28">
        <v>7</v>
      </c>
      <c r="R16" s="28" t="s">
        <v>445</v>
      </c>
    </row>
    <row r="17" spans="1:37" s="41" customFormat="1" ht="63.75">
      <c r="A17" s="27" t="s">
        <v>236</v>
      </c>
      <c r="B17" s="27" t="s">
        <v>19</v>
      </c>
      <c r="C17" s="28">
        <v>12</v>
      </c>
      <c r="D17" s="28" t="s">
        <v>237</v>
      </c>
      <c r="E17" s="127" t="s">
        <v>187</v>
      </c>
      <c r="F17" s="29">
        <v>7</v>
      </c>
      <c r="G17" s="28">
        <v>1</v>
      </c>
      <c r="H17" s="28">
        <v>3</v>
      </c>
      <c r="I17" s="28">
        <v>3</v>
      </c>
      <c r="J17" s="28">
        <v>3</v>
      </c>
      <c r="K17" s="28">
        <v>2</v>
      </c>
      <c r="L17" s="28">
        <v>7</v>
      </c>
      <c r="M17" s="31">
        <f t="shared" si="0"/>
        <v>19</v>
      </c>
      <c r="N17" s="27"/>
      <c r="O17" s="31">
        <v>19</v>
      </c>
      <c r="P17" s="29" t="s">
        <v>649</v>
      </c>
      <c r="Q17" s="29">
        <v>7</v>
      </c>
      <c r="R17" s="29" t="s">
        <v>238</v>
      </c>
    </row>
    <row r="18" spans="1:37" s="41" customFormat="1" ht="63.75">
      <c r="A18" s="28" t="s">
        <v>501</v>
      </c>
      <c r="B18" s="28" t="s">
        <v>19</v>
      </c>
      <c r="C18" s="28">
        <v>13</v>
      </c>
      <c r="D18" s="28" t="s">
        <v>502</v>
      </c>
      <c r="E18" s="126" t="s">
        <v>444</v>
      </c>
      <c r="F18" s="28">
        <v>7</v>
      </c>
      <c r="G18" s="28">
        <v>3</v>
      </c>
      <c r="H18" s="28">
        <v>2</v>
      </c>
      <c r="I18" s="28">
        <v>3</v>
      </c>
      <c r="J18" s="28">
        <v>4</v>
      </c>
      <c r="K18" s="28">
        <v>2</v>
      </c>
      <c r="L18" s="28">
        <v>4</v>
      </c>
      <c r="M18" s="31">
        <f t="shared" si="0"/>
        <v>18</v>
      </c>
      <c r="N18" s="28"/>
      <c r="O18" s="28">
        <v>18</v>
      </c>
      <c r="P18" s="82" t="s">
        <v>647</v>
      </c>
      <c r="Q18" s="29">
        <v>8</v>
      </c>
      <c r="R18" s="29" t="s">
        <v>445</v>
      </c>
    </row>
    <row r="19" spans="1:37" s="41" customFormat="1" ht="63.75">
      <c r="A19" s="28" t="s">
        <v>499</v>
      </c>
      <c r="B19" s="28" t="s">
        <v>19</v>
      </c>
      <c r="C19" s="28">
        <v>14</v>
      </c>
      <c r="D19" s="28" t="s">
        <v>500</v>
      </c>
      <c r="E19" s="126" t="s">
        <v>444</v>
      </c>
      <c r="F19" s="28">
        <v>7</v>
      </c>
      <c r="G19" s="28">
        <v>3</v>
      </c>
      <c r="H19" s="28">
        <v>3</v>
      </c>
      <c r="I19" s="28">
        <v>1</v>
      </c>
      <c r="J19" s="28">
        <v>3</v>
      </c>
      <c r="K19" s="28">
        <v>0</v>
      </c>
      <c r="L19" s="28">
        <v>8</v>
      </c>
      <c r="M19" s="31">
        <v>18</v>
      </c>
      <c r="N19" s="28"/>
      <c r="O19" s="28">
        <v>18</v>
      </c>
      <c r="P19" s="82" t="s">
        <v>647</v>
      </c>
      <c r="Q19" s="29">
        <v>8</v>
      </c>
      <c r="R19" s="29" t="s">
        <v>445</v>
      </c>
    </row>
    <row r="20" spans="1:37" s="41" customFormat="1" ht="63.75">
      <c r="A20" s="28" t="s">
        <v>497</v>
      </c>
      <c r="B20" s="28" t="s">
        <v>19</v>
      </c>
      <c r="C20" s="28">
        <v>15</v>
      </c>
      <c r="D20" s="28" t="s">
        <v>498</v>
      </c>
      <c r="E20" s="126" t="s">
        <v>444</v>
      </c>
      <c r="F20" s="28">
        <v>7</v>
      </c>
      <c r="G20" s="28">
        <v>3</v>
      </c>
      <c r="H20" s="28">
        <v>2</v>
      </c>
      <c r="I20" s="28">
        <v>0</v>
      </c>
      <c r="J20" s="28">
        <v>2</v>
      </c>
      <c r="K20" s="28">
        <v>3</v>
      </c>
      <c r="L20" s="28">
        <v>8</v>
      </c>
      <c r="M20" s="31">
        <f t="shared" ref="M20:M43" si="1">G20+H20+I20+J20+K20+L20</f>
        <v>18</v>
      </c>
      <c r="N20" s="28"/>
      <c r="O20" s="28">
        <v>18</v>
      </c>
      <c r="P20" s="82" t="s">
        <v>647</v>
      </c>
      <c r="Q20" s="29">
        <v>8</v>
      </c>
      <c r="R20" s="28" t="s">
        <v>445</v>
      </c>
    </row>
    <row r="21" spans="1:37" s="41" customFormat="1" ht="63.75">
      <c r="A21" s="28" t="s">
        <v>495</v>
      </c>
      <c r="B21" s="28" t="s">
        <v>19</v>
      </c>
      <c r="C21" s="28">
        <v>16</v>
      </c>
      <c r="D21" s="28" t="s">
        <v>496</v>
      </c>
      <c r="E21" s="126" t="s">
        <v>444</v>
      </c>
      <c r="F21" s="28">
        <v>7</v>
      </c>
      <c r="G21" s="28">
        <v>2</v>
      </c>
      <c r="H21" s="28">
        <v>2</v>
      </c>
      <c r="I21" s="28">
        <v>1</v>
      </c>
      <c r="J21" s="28">
        <v>2</v>
      </c>
      <c r="K21" s="28">
        <v>3</v>
      </c>
      <c r="L21" s="28">
        <v>8</v>
      </c>
      <c r="M21" s="31">
        <f t="shared" si="1"/>
        <v>18</v>
      </c>
      <c r="N21" s="28"/>
      <c r="O21" s="28">
        <v>18</v>
      </c>
      <c r="P21" s="82" t="s">
        <v>647</v>
      </c>
      <c r="Q21" s="29">
        <v>8</v>
      </c>
      <c r="R21" s="28" t="s">
        <v>445</v>
      </c>
    </row>
    <row r="22" spans="1:37" s="41" customFormat="1" ht="63.75">
      <c r="A22" s="28" t="s">
        <v>503</v>
      </c>
      <c r="B22" s="28" t="s">
        <v>19</v>
      </c>
      <c r="C22" s="28">
        <v>17</v>
      </c>
      <c r="D22" s="28" t="s">
        <v>504</v>
      </c>
      <c r="E22" s="126" t="s">
        <v>444</v>
      </c>
      <c r="F22" s="28">
        <v>7</v>
      </c>
      <c r="G22" s="28">
        <v>3</v>
      </c>
      <c r="H22" s="28">
        <v>2</v>
      </c>
      <c r="I22" s="28">
        <v>3</v>
      </c>
      <c r="J22" s="28">
        <v>3</v>
      </c>
      <c r="K22" s="28">
        <v>3</v>
      </c>
      <c r="L22" s="28">
        <v>2</v>
      </c>
      <c r="M22" s="31">
        <f t="shared" si="1"/>
        <v>16</v>
      </c>
      <c r="N22" s="28"/>
      <c r="O22" s="28">
        <v>16</v>
      </c>
      <c r="P22" s="82" t="s">
        <v>647</v>
      </c>
      <c r="Q22" s="28">
        <v>9</v>
      </c>
      <c r="R22" s="28" t="s">
        <v>445</v>
      </c>
    </row>
    <row r="23" spans="1:37" s="41" customFormat="1" ht="63.75">
      <c r="A23" s="27" t="s">
        <v>241</v>
      </c>
      <c r="B23" s="27" t="s">
        <v>19</v>
      </c>
      <c r="C23" s="28">
        <v>18</v>
      </c>
      <c r="D23" s="28" t="s">
        <v>242</v>
      </c>
      <c r="E23" s="127" t="s">
        <v>187</v>
      </c>
      <c r="F23" s="28">
        <v>7</v>
      </c>
      <c r="G23" s="28">
        <v>3</v>
      </c>
      <c r="H23" s="28">
        <v>2</v>
      </c>
      <c r="I23" s="28">
        <v>1</v>
      </c>
      <c r="J23" s="28">
        <v>2</v>
      </c>
      <c r="K23" s="28">
        <v>1</v>
      </c>
      <c r="L23" s="28">
        <v>6</v>
      </c>
      <c r="M23" s="31">
        <f t="shared" si="1"/>
        <v>15</v>
      </c>
      <c r="N23" s="28"/>
      <c r="O23" s="31">
        <v>15</v>
      </c>
      <c r="P23" s="82" t="s">
        <v>647</v>
      </c>
      <c r="Q23" s="28">
        <v>10</v>
      </c>
      <c r="R23" s="29" t="s">
        <v>238</v>
      </c>
    </row>
    <row r="24" spans="1:37" s="41" customFormat="1" ht="76.5">
      <c r="A24" s="27" t="s">
        <v>118</v>
      </c>
      <c r="B24" s="86" t="s">
        <v>19</v>
      </c>
      <c r="C24" s="28">
        <v>19</v>
      </c>
      <c r="D24" s="28" t="s">
        <v>119</v>
      </c>
      <c r="E24" s="128" t="s">
        <v>120</v>
      </c>
      <c r="F24" s="82">
        <v>7</v>
      </c>
      <c r="G24" s="92" t="s">
        <v>104</v>
      </c>
      <c r="H24" s="82">
        <v>3</v>
      </c>
      <c r="I24" s="82">
        <v>3</v>
      </c>
      <c r="J24" s="82">
        <v>0</v>
      </c>
      <c r="K24" s="82">
        <v>3</v>
      </c>
      <c r="L24" s="82">
        <v>0</v>
      </c>
      <c r="M24" s="31">
        <f t="shared" si="1"/>
        <v>12</v>
      </c>
      <c r="N24" s="86"/>
      <c r="O24" s="86">
        <v>12</v>
      </c>
      <c r="P24" s="82" t="s">
        <v>647</v>
      </c>
      <c r="Q24" s="82">
        <v>11</v>
      </c>
      <c r="R24" s="82" t="s">
        <v>117</v>
      </c>
      <c r="S24" s="63"/>
    </row>
    <row r="25" spans="1:37" s="34" customFormat="1" ht="55.5" customHeight="1">
      <c r="A25" s="27" t="s">
        <v>239</v>
      </c>
      <c r="B25" s="27" t="s">
        <v>19</v>
      </c>
      <c r="C25" s="28">
        <v>20</v>
      </c>
      <c r="D25" s="67" t="s">
        <v>362</v>
      </c>
      <c r="E25" s="76" t="s">
        <v>276</v>
      </c>
      <c r="F25" s="28">
        <v>7</v>
      </c>
      <c r="G25" s="28" t="s">
        <v>104</v>
      </c>
      <c r="H25" s="28">
        <v>1</v>
      </c>
      <c r="I25" s="28">
        <v>1</v>
      </c>
      <c r="J25" s="28">
        <v>3</v>
      </c>
      <c r="K25" s="28">
        <v>1</v>
      </c>
      <c r="L25" s="28">
        <v>2</v>
      </c>
      <c r="M25" s="31">
        <f t="shared" si="1"/>
        <v>11</v>
      </c>
      <c r="N25" s="28"/>
      <c r="O25" s="28">
        <v>11</v>
      </c>
      <c r="P25" s="82" t="s">
        <v>647</v>
      </c>
      <c r="Q25" s="28">
        <v>12</v>
      </c>
      <c r="R25" s="28" t="s">
        <v>294</v>
      </c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s="41" customFormat="1" ht="63.75">
      <c r="A26" s="27" t="s">
        <v>361</v>
      </c>
      <c r="B26" s="27" t="s">
        <v>19</v>
      </c>
      <c r="C26" s="28">
        <v>21</v>
      </c>
      <c r="D26" s="28" t="s">
        <v>240</v>
      </c>
      <c r="E26" s="74" t="s">
        <v>187</v>
      </c>
      <c r="F26" s="28">
        <v>7</v>
      </c>
      <c r="G26" s="28">
        <v>2</v>
      </c>
      <c r="H26" s="28">
        <v>2</v>
      </c>
      <c r="I26" s="28">
        <v>0</v>
      </c>
      <c r="J26" s="28">
        <v>1</v>
      </c>
      <c r="K26" s="28">
        <v>1</v>
      </c>
      <c r="L26" s="28">
        <v>5</v>
      </c>
      <c r="M26" s="31">
        <f t="shared" si="1"/>
        <v>11</v>
      </c>
      <c r="N26" s="28"/>
      <c r="O26" s="28">
        <v>11</v>
      </c>
      <c r="P26" s="82" t="s">
        <v>647</v>
      </c>
      <c r="Q26" s="28">
        <v>12</v>
      </c>
      <c r="R26" s="29" t="s">
        <v>238</v>
      </c>
    </row>
    <row r="27" spans="1:37" s="41" customFormat="1" ht="63.75">
      <c r="A27" s="28" t="s">
        <v>363</v>
      </c>
      <c r="B27" s="28" t="s">
        <v>19</v>
      </c>
      <c r="C27" s="28">
        <v>22</v>
      </c>
      <c r="D27" s="67" t="s">
        <v>364</v>
      </c>
      <c r="E27" s="76" t="s">
        <v>276</v>
      </c>
      <c r="F27" s="28">
        <v>7</v>
      </c>
      <c r="G27" s="28" t="s">
        <v>104</v>
      </c>
      <c r="H27" s="28">
        <v>1</v>
      </c>
      <c r="I27" s="28">
        <v>1</v>
      </c>
      <c r="J27" s="28">
        <v>3</v>
      </c>
      <c r="K27" s="28">
        <v>1</v>
      </c>
      <c r="L27" s="28">
        <v>2</v>
      </c>
      <c r="M27" s="31">
        <f t="shared" si="1"/>
        <v>11</v>
      </c>
      <c r="N27" s="28"/>
      <c r="O27" s="28">
        <v>11</v>
      </c>
      <c r="P27" s="82" t="s">
        <v>647</v>
      </c>
      <c r="Q27" s="28">
        <v>12</v>
      </c>
      <c r="R27" s="28" t="s">
        <v>294</v>
      </c>
    </row>
    <row r="28" spans="1:37" s="41" customFormat="1" ht="63.75">
      <c r="A28" s="28" t="s">
        <v>505</v>
      </c>
      <c r="B28" s="28" t="s">
        <v>19</v>
      </c>
      <c r="C28" s="28">
        <v>23</v>
      </c>
      <c r="D28" s="28" t="s">
        <v>506</v>
      </c>
      <c r="E28" s="76" t="s">
        <v>444</v>
      </c>
      <c r="F28" s="28">
        <v>7</v>
      </c>
      <c r="G28" s="28">
        <v>3</v>
      </c>
      <c r="H28" s="28">
        <v>2</v>
      </c>
      <c r="I28" s="28">
        <v>0</v>
      </c>
      <c r="J28" s="28">
        <v>3</v>
      </c>
      <c r="K28" s="28">
        <v>3</v>
      </c>
      <c r="L28" s="28">
        <v>0</v>
      </c>
      <c r="M28" s="31">
        <f t="shared" si="1"/>
        <v>11</v>
      </c>
      <c r="N28" s="28"/>
      <c r="O28" s="28">
        <v>11</v>
      </c>
      <c r="P28" s="82" t="s">
        <v>647</v>
      </c>
      <c r="Q28" s="28">
        <v>12</v>
      </c>
      <c r="R28" s="28" t="s">
        <v>445</v>
      </c>
    </row>
    <row r="29" spans="1:37" s="41" customFormat="1" ht="63.75">
      <c r="A29" s="28" t="s">
        <v>365</v>
      </c>
      <c r="B29" s="28" t="s">
        <v>19</v>
      </c>
      <c r="C29" s="28">
        <v>24</v>
      </c>
      <c r="D29" s="67" t="s">
        <v>366</v>
      </c>
      <c r="E29" s="76" t="s">
        <v>276</v>
      </c>
      <c r="F29" s="28">
        <v>7</v>
      </c>
      <c r="G29" s="28">
        <v>1</v>
      </c>
      <c r="H29" s="28">
        <v>0</v>
      </c>
      <c r="I29" s="28">
        <v>1</v>
      </c>
      <c r="J29" s="28">
        <v>3</v>
      </c>
      <c r="K29" s="28">
        <v>1</v>
      </c>
      <c r="L29" s="28">
        <v>2</v>
      </c>
      <c r="M29" s="31">
        <f t="shared" si="1"/>
        <v>8</v>
      </c>
      <c r="N29" s="28"/>
      <c r="O29" s="28">
        <v>8</v>
      </c>
      <c r="P29" s="82" t="s">
        <v>647</v>
      </c>
      <c r="Q29" s="28">
        <v>13</v>
      </c>
      <c r="R29" s="28" t="s">
        <v>294</v>
      </c>
    </row>
    <row r="30" spans="1:37" s="41" customFormat="1" ht="63.75">
      <c r="A30" s="28" t="s">
        <v>369</v>
      </c>
      <c r="B30" s="28" t="s">
        <v>19</v>
      </c>
      <c r="C30" s="28">
        <v>25</v>
      </c>
      <c r="D30" s="64" t="s">
        <v>370</v>
      </c>
      <c r="E30" s="76" t="s">
        <v>276</v>
      </c>
      <c r="F30" s="28">
        <v>7</v>
      </c>
      <c r="G30" s="28">
        <v>1</v>
      </c>
      <c r="H30" s="28">
        <v>0</v>
      </c>
      <c r="I30" s="28">
        <v>0</v>
      </c>
      <c r="J30" s="28">
        <v>3</v>
      </c>
      <c r="K30" s="28">
        <v>1</v>
      </c>
      <c r="L30" s="28">
        <v>2</v>
      </c>
      <c r="M30" s="31">
        <f t="shared" si="1"/>
        <v>7</v>
      </c>
      <c r="N30" s="28"/>
      <c r="O30" s="28">
        <v>7</v>
      </c>
      <c r="P30" s="82" t="s">
        <v>647</v>
      </c>
      <c r="Q30" s="28">
        <v>14</v>
      </c>
      <c r="R30" s="28" t="s">
        <v>294</v>
      </c>
    </row>
    <row r="31" spans="1:37" s="41" customFormat="1" ht="63.75">
      <c r="A31" s="28" t="s">
        <v>373</v>
      </c>
      <c r="B31" s="28" t="s">
        <v>19</v>
      </c>
      <c r="C31" s="28">
        <v>26</v>
      </c>
      <c r="D31" s="64" t="s">
        <v>374</v>
      </c>
      <c r="E31" s="76" t="s">
        <v>276</v>
      </c>
      <c r="F31" s="28">
        <v>7</v>
      </c>
      <c r="G31" s="28">
        <v>0</v>
      </c>
      <c r="H31" s="28">
        <v>1</v>
      </c>
      <c r="I31" s="28">
        <v>0</v>
      </c>
      <c r="J31" s="28">
        <v>3</v>
      </c>
      <c r="K31" s="28">
        <v>1</v>
      </c>
      <c r="L31" s="28">
        <v>2</v>
      </c>
      <c r="M31" s="31">
        <f t="shared" si="1"/>
        <v>7</v>
      </c>
      <c r="N31" s="28"/>
      <c r="O31" s="28">
        <v>7</v>
      </c>
      <c r="P31" s="82" t="s">
        <v>647</v>
      </c>
      <c r="Q31" s="28">
        <v>14</v>
      </c>
      <c r="R31" s="28" t="s">
        <v>277</v>
      </c>
    </row>
    <row r="32" spans="1:37" s="41" customFormat="1" ht="63.75">
      <c r="A32" s="28" t="s">
        <v>371</v>
      </c>
      <c r="B32" s="28" t="s">
        <v>19</v>
      </c>
      <c r="C32" s="28">
        <v>27</v>
      </c>
      <c r="D32" s="64" t="s">
        <v>372</v>
      </c>
      <c r="E32" s="76" t="s">
        <v>276</v>
      </c>
      <c r="F32" s="28">
        <v>7</v>
      </c>
      <c r="G32" s="28">
        <v>3</v>
      </c>
      <c r="H32" s="28">
        <v>0</v>
      </c>
      <c r="I32" s="28">
        <v>0</v>
      </c>
      <c r="J32" s="28">
        <v>3</v>
      </c>
      <c r="K32" s="28">
        <v>1</v>
      </c>
      <c r="L32" s="28">
        <v>0</v>
      </c>
      <c r="M32" s="31">
        <f t="shared" si="1"/>
        <v>7</v>
      </c>
      <c r="N32" s="28"/>
      <c r="O32" s="28">
        <v>7</v>
      </c>
      <c r="P32" s="82" t="s">
        <v>647</v>
      </c>
      <c r="Q32" s="28">
        <v>14</v>
      </c>
      <c r="R32" s="28" t="s">
        <v>277</v>
      </c>
    </row>
    <row r="33" spans="1:37" s="41" customFormat="1" ht="63.75">
      <c r="A33" s="28" t="s">
        <v>367</v>
      </c>
      <c r="B33" s="28" t="s">
        <v>19</v>
      </c>
      <c r="C33" s="28">
        <v>28</v>
      </c>
      <c r="D33" s="67" t="s">
        <v>368</v>
      </c>
      <c r="E33" s="76" t="s">
        <v>276</v>
      </c>
      <c r="F33" s="28">
        <v>7</v>
      </c>
      <c r="G33" s="28">
        <v>1</v>
      </c>
      <c r="H33" s="28">
        <v>0</v>
      </c>
      <c r="I33" s="28">
        <v>1</v>
      </c>
      <c r="J33" s="28">
        <v>1</v>
      </c>
      <c r="K33" s="28">
        <v>1</v>
      </c>
      <c r="L33" s="28">
        <v>2</v>
      </c>
      <c r="M33" s="31">
        <f t="shared" si="1"/>
        <v>6</v>
      </c>
      <c r="N33" s="28"/>
      <c r="O33" s="28">
        <v>6</v>
      </c>
      <c r="P33" s="82" t="s">
        <v>647</v>
      </c>
      <c r="Q33" s="28">
        <v>15</v>
      </c>
      <c r="R33" s="28" t="s">
        <v>294</v>
      </c>
    </row>
    <row r="34" spans="1:37" s="41" customFormat="1" ht="63.75">
      <c r="A34" s="28" t="s">
        <v>375</v>
      </c>
      <c r="B34" s="28" t="s">
        <v>19</v>
      </c>
      <c r="C34" s="28">
        <v>29</v>
      </c>
      <c r="D34" s="64" t="s">
        <v>376</v>
      </c>
      <c r="E34" s="76" t="s">
        <v>276</v>
      </c>
      <c r="F34" s="28">
        <v>7</v>
      </c>
      <c r="G34" s="28">
        <v>0</v>
      </c>
      <c r="H34" s="28">
        <v>1</v>
      </c>
      <c r="I34" s="28">
        <v>1</v>
      </c>
      <c r="J34" s="28">
        <v>1</v>
      </c>
      <c r="K34" s="28">
        <v>1</v>
      </c>
      <c r="L34" s="28">
        <v>2</v>
      </c>
      <c r="M34" s="31">
        <f t="shared" si="1"/>
        <v>6</v>
      </c>
      <c r="N34" s="28"/>
      <c r="O34" s="28">
        <v>6</v>
      </c>
      <c r="P34" s="82" t="s">
        <v>647</v>
      </c>
      <c r="Q34" s="28">
        <v>15</v>
      </c>
      <c r="R34" s="28" t="s">
        <v>277</v>
      </c>
    </row>
    <row r="35" spans="1:37" s="41" customFormat="1" ht="63.75">
      <c r="A35" s="27" t="s">
        <v>243</v>
      </c>
      <c r="B35" s="27" t="s">
        <v>19</v>
      </c>
      <c r="C35" s="28">
        <v>30</v>
      </c>
      <c r="D35" s="28" t="s">
        <v>244</v>
      </c>
      <c r="E35" s="74" t="s">
        <v>187</v>
      </c>
      <c r="F35" s="28">
        <v>7</v>
      </c>
      <c r="G35" s="28">
        <v>0</v>
      </c>
      <c r="H35" s="28">
        <v>1</v>
      </c>
      <c r="I35" s="28">
        <v>4</v>
      </c>
      <c r="J35" s="28">
        <v>1</v>
      </c>
      <c r="K35" s="28">
        <v>0</v>
      </c>
      <c r="L35" s="28">
        <v>0</v>
      </c>
      <c r="M35" s="31">
        <f t="shared" si="1"/>
        <v>6</v>
      </c>
      <c r="N35" s="28"/>
      <c r="O35" s="28">
        <v>6</v>
      </c>
      <c r="P35" s="82" t="s">
        <v>647</v>
      </c>
      <c r="Q35" s="28">
        <v>15</v>
      </c>
      <c r="R35" s="29" t="s">
        <v>238</v>
      </c>
    </row>
    <row r="36" spans="1:37" s="78" customFormat="1" ht="76.5">
      <c r="A36" s="27" t="s">
        <v>591</v>
      </c>
      <c r="B36" s="27" t="s">
        <v>19</v>
      </c>
      <c r="C36" s="28">
        <v>31</v>
      </c>
      <c r="D36" s="28" t="s">
        <v>592</v>
      </c>
      <c r="E36" s="74" t="s">
        <v>597</v>
      </c>
      <c r="F36" s="29">
        <v>7</v>
      </c>
      <c r="G36" s="30" t="s">
        <v>166</v>
      </c>
      <c r="H36" s="29">
        <v>1</v>
      </c>
      <c r="I36" s="29">
        <v>0</v>
      </c>
      <c r="J36" s="29">
        <v>2</v>
      </c>
      <c r="K36" s="29">
        <v>1</v>
      </c>
      <c r="L36" s="29">
        <v>0</v>
      </c>
      <c r="M36" s="31">
        <f t="shared" si="1"/>
        <v>5</v>
      </c>
      <c r="N36" s="27"/>
      <c r="O36" s="27">
        <v>5</v>
      </c>
      <c r="P36" s="82" t="s">
        <v>647</v>
      </c>
      <c r="Q36" s="29">
        <v>16</v>
      </c>
      <c r="R36" s="29" t="s">
        <v>593</v>
      </c>
      <c r="S36" s="63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7"/>
    </row>
    <row r="37" spans="1:37" s="41" customFormat="1" ht="63.75">
      <c r="A37" s="28" t="s">
        <v>377</v>
      </c>
      <c r="B37" s="57" t="s">
        <v>19</v>
      </c>
      <c r="C37" s="28">
        <v>32</v>
      </c>
      <c r="D37" s="94" t="s">
        <v>378</v>
      </c>
      <c r="E37" s="121" t="s">
        <v>276</v>
      </c>
      <c r="F37" s="57">
        <v>7</v>
      </c>
      <c r="G37" s="57">
        <v>1</v>
      </c>
      <c r="H37" s="57">
        <v>0</v>
      </c>
      <c r="I37" s="57">
        <v>1</v>
      </c>
      <c r="J37" s="57">
        <v>1</v>
      </c>
      <c r="K37" s="57">
        <v>0</v>
      </c>
      <c r="L37" s="57">
        <v>2</v>
      </c>
      <c r="M37" s="31">
        <f t="shared" si="1"/>
        <v>5</v>
      </c>
      <c r="N37" s="57"/>
      <c r="O37" s="57">
        <v>5</v>
      </c>
      <c r="P37" s="82" t="s">
        <v>647</v>
      </c>
      <c r="Q37" s="29">
        <v>16</v>
      </c>
      <c r="R37" s="28" t="s">
        <v>277</v>
      </c>
      <c r="S37" s="63"/>
    </row>
    <row r="38" spans="1:37" s="34" customFormat="1" ht="63" customHeight="1">
      <c r="A38" s="27" t="s">
        <v>138</v>
      </c>
      <c r="B38" s="27" t="s">
        <v>19</v>
      </c>
      <c r="C38" s="28">
        <v>33</v>
      </c>
      <c r="D38" s="28" t="s">
        <v>139</v>
      </c>
      <c r="E38" s="76" t="s">
        <v>130</v>
      </c>
      <c r="F38" s="29">
        <v>7</v>
      </c>
      <c r="G38" s="30" t="s">
        <v>140</v>
      </c>
      <c r="H38" s="29">
        <v>1</v>
      </c>
      <c r="I38" s="29">
        <v>1</v>
      </c>
      <c r="J38" s="29">
        <v>0</v>
      </c>
      <c r="K38" s="29">
        <v>0</v>
      </c>
      <c r="L38" s="29">
        <v>0</v>
      </c>
      <c r="M38" s="31">
        <f t="shared" si="1"/>
        <v>4</v>
      </c>
      <c r="N38" s="27"/>
      <c r="O38" s="27">
        <v>4</v>
      </c>
      <c r="P38" s="82" t="s">
        <v>647</v>
      </c>
      <c r="Q38" s="29">
        <v>17</v>
      </c>
      <c r="R38" s="29" t="s">
        <v>131</v>
      </c>
      <c r="S38" s="32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s="34" customFormat="1" ht="54" customHeight="1">
      <c r="A39" s="27" t="s">
        <v>601</v>
      </c>
      <c r="B39" s="27" t="s">
        <v>19</v>
      </c>
      <c r="C39" s="28">
        <v>34</v>
      </c>
      <c r="D39" s="28" t="s">
        <v>572</v>
      </c>
      <c r="E39" s="74" t="s">
        <v>575</v>
      </c>
      <c r="F39" s="29">
        <v>7</v>
      </c>
      <c r="G39" s="30" t="s">
        <v>20</v>
      </c>
      <c r="H39" s="29">
        <v>0</v>
      </c>
      <c r="I39" s="29">
        <v>0</v>
      </c>
      <c r="J39" s="29">
        <v>1</v>
      </c>
      <c r="K39" s="29">
        <v>0</v>
      </c>
      <c r="L39" s="29">
        <v>2</v>
      </c>
      <c r="M39" s="31">
        <f t="shared" si="1"/>
        <v>3</v>
      </c>
      <c r="N39" s="27"/>
      <c r="O39" s="27">
        <v>3</v>
      </c>
      <c r="P39" s="82" t="s">
        <v>647</v>
      </c>
      <c r="Q39" s="29">
        <v>18</v>
      </c>
      <c r="R39" s="29" t="s">
        <v>573</v>
      </c>
      <c r="S39" s="32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s="34" customFormat="1" ht="69" customHeight="1">
      <c r="A40" s="27" t="s">
        <v>635</v>
      </c>
      <c r="B40" s="27" t="s">
        <v>19</v>
      </c>
      <c r="C40" s="28">
        <v>35</v>
      </c>
      <c r="D40" s="28" t="s">
        <v>612</v>
      </c>
      <c r="E40" s="74" t="s">
        <v>604</v>
      </c>
      <c r="F40" s="29">
        <v>7</v>
      </c>
      <c r="G40" s="30" t="s">
        <v>20</v>
      </c>
      <c r="H40" s="29">
        <v>2</v>
      </c>
      <c r="I40" s="29">
        <v>0</v>
      </c>
      <c r="J40" s="29">
        <v>1</v>
      </c>
      <c r="K40" s="29">
        <v>0</v>
      </c>
      <c r="L40" s="29">
        <v>0</v>
      </c>
      <c r="M40" s="31">
        <f t="shared" si="1"/>
        <v>3</v>
      </c>
      <c r="N40" s="27"/>
      <c r="O40" s="27">
        <v>3</v>
      </c>
      <c r="P40" s="82" t="s">
        <v>647</v>
      </c>
      <c r="Q40" s="29">
        <v>18</v>
      </c>
      <c r="R40" s="28" t="s">
        <v>616</v>
      </c>
      <c r="S40" s="32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s="34" customFormat="1" ht="62.25" customHeight="1">
      <c r="A41" s="27" t="s">
        <v>636</v>
      </c>
      <c r="B41" s="27" t="s">
        <v>19</v>
      </c>
      <c r="C41" s="28">
        <v>36</v>
      </c>
      <c r="D41" s="28" t="s">
        <v>613</v>
      </c>
      <c r="E41" s="76" t="s">
        <v>604</v>
      </c>
      <c r="F41" s="28">
        <v>7</v>
      </c>
      <c r="G41" s="28">
        <v>0</v>
      </c>
      <c r="H41" s="28">
        <v>1</v>
      </c>
      <c r="I41" s="28">
        <v>0</v>
      </c>
      <c r="J41" s="28">
        <v>1</v>
      </c>
      <c r="K41" s="28">
        <v>0</v>
      </c>
      <c r="L41" s="28">
        <v>0</v>
      </c>
      <c r="M41" s="31">
        <f t="shared" si="1"/>
        <v>2</v>
      </c>
      <c r="N41" s="28"/>
      <c r="O41" s="28">
        <v>2</v>
      </c>
      <c r="P41" s="82" t="s">
        <v>647</v>
      </c>
      <c r="Q41" s="28">
        <v>19</v>
      </c>
      <c r="R41" s="28" t="s">
        <v>616</v>
      </c>
      <c r="S41" s="32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s="41" customFormat="1" ht="89.25">
      <c r="A42" s="27" t="s">
        <v>586</v>
      </c>
      <c r="B42" s="27" t="s">
        <v>19</v>
      </c>
      <c r="C42" s="28">
        <v>37</v>
      </c>
      <c r="D42" s="28" t="s">
        <v>584</v>
      </c>
      <c r="E42" s="74" t="s">
        <v>577</v>
      </c>
      <c r="F42" s="29">
        <v>7</v>
      </c>
      <c r="G42" s="30" t="s">
        <v>20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31">
        <f t="shared" si="1"/>
        <v>0</v>
      </c>
      <c r="N42" s="27"/>
      <c r="O42" s="27">
        <v>0</v>
      </c>
      <c r="P42" s="82" t="s">
        <v>647</v>
      </c>
      <c r="Q42" s="29">
        <v>20</v>
      </c>
      <c r="R42" s="29" t="s">
        <v>578</v>
      </c>
    </row>
    <row r="43" spans="1:37" s="41" customFormat="1" ht="63.75">
      <c r="A43" s="27" t="s">
        <v>637</v>
      </c>
      <c r="B43" s="27" t="s">
        <v>19</v>
      </c>
      <c r="C43" s="28">
        <v>38</v>
      </c>
      <c r="D43" s="28" t="s">
        <v>614</v>
      </c>
      <c r="E43" s="76" t="s">
        <v>604</v>
      </c>
      <c r="F43" s="28">
        <v>7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31">
        <f t="shared" si="1"/>
        <v>0</v>
      </c>
      <c r="N43" s="28"/>
      <c r="O43" s="28">
        <v>0</v>
      </c>
      <c r="P43" s="82" t="s">
        <v>647</v>
      </c>
      <c r="Q43" s="28">
        <v>20</v>
      </c>
      <c r="R43" s="28" t="s">
        <v>616</v>
      </c>
    </row>
    <row r="44" spans="1:37" ht="15.75">
      <c r="A44" s="18"/>
      <c r="B44" s="18"/>
      <c r="C44" s="18"/>
      <c r="D44" s="18"/>
      <c r="E44" s="37"/>
      <c r="F44" s="18"/>
      <c r="G44" s="18"/>
      <c r="H44" s="18"/>
      <c r="I44" s="18"/>
      <c r="J44" s="18"/>
      <c r="K44" s="18"/>
      <c r="L44" s="18"/>
      <c r="M44" s="15"/>
      <c r="N44" s="18"/>
      <c r="O44" s="18"/>
      <c r="P44" s="18"/>
      <c r="Q44" s="1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5.75">
      <c r="A45" s="18"/>
      <c r="B45" s="18"/>
      <c r="C45" s="18"/>
      <c r="D45" s="18"/>
      <c r="E45" s="37"/>
      <c r="F45" s="18"/>
      <c r="G45" s="18"/>
      <c r="H45" s="18"/>
      <c r="I45" s="18"/>
      <c r="J45" s="18"/>
      <c r="K45" s="18"/>
      <c r="L45" s="18"/>
      <c r="M45" s="15"/>
      <c r="N45" s="18"/>
      <c r="O45" s="18"/>
      <c r="P45" s="18"/>
      <c r="Q45" s="1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5.75">
      <c r="A46" s="18"/>
      <c r="B46" s="18"/>
      <c r="C46" s="18"/>
      <c r="D46" s="18"/>
      <c r="E46" s="37"/>
      <c r="F46" s="18"/>
      <c r="G46" s="18"/>
      <c r="H46" s="18"/>
      <c r="I46" s="18"/>
      <c r="J46" s="18"/>
      <c r="K46" s="18"/>
      <c r="L46" s="18"/>
      <c r="M46" s="15"/>
      <c r="N46" s="18"/>
      <c r="O46" s="18"/>
      <c r="P46" s="18"/>
      <c r="Q46" s="1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5.75">
      <c r="A47" s="18"/>
      <c r="B47" s="19"/>
      <c r="C47" s="19"/>
      <c r="D47" s="19"/>
      <c r="E47" s="38"/>
      <c r="F47" s="19"/>
      <c r="G47" s="19"/>
      <c r="H47" s="19"/>
      <c r="I47" s="19"/>
      <c r="J47" s="19"/>
      <c r="K47" s="19"/>
      <c r="L47" s="19"/>
      <c r="M47" s="15"/>
      <c r="N47" s="19"/>
      <c r="O47" s="19"/>
      <c r="P47" s="19"/>
      <c r="Q47" s="19"/>
      <c r="R47" s="19"/>
      <c r="S47" s="20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5.75">
      <c r="A48" s="18"/>
      <c r="B48" s="18"/>
      <c r="C48" s="18"/>
      <c r="D48" s="18"/>
      <c r="E48" s="37"/>
      <c r="F48" s="18"/>
      <c r="G48" s="18"/>
      <c r="H48" s="18"/>
      <c r="I48" s="18"/>
      <c r="J48" s="18"/>
      <c r="K48" s="18"/>
      <c r="L48" s="18"/>
      <c r="M48" s="15"/>
      <c r="N48" s="18"/>
      <c r="O48" s="18"/>
      <c r="P48" s="18"/>
      <c r="Q48" s="18"/>
      <c r="R48" s="18"/>
      <c r="S48" s="20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1"/>
      <c r="AH48" s="22"/>
      <c r="AI48" s="22"/>
      <c r="AJ48" s="22"/>
      <c r="AK48" s="22"/>
    </row>
    <row r="49" spans="1:37" ht="15.75">
      <c r="A49" s="18"/>
      <c r="B49" s="18"/>
      <c r="C49" s="18"/>
      <c r="D49" s="18"/>
      <c r="E49" s="37"/>
      <c r="F49" s="18"/>
      <c r="G49" s="18"/>
      <c r="H49" s="18"/>
      <c r="I49" s="18"/>
      <c r="J49" s="18"/>
      <c r="K49" s="18"/>
      <c r="L49" s="18"/>
      <c r="M49" s="15"/>
      <c r="N49" s="18"/>
      <c r="O49" s="18"/>
      <c r="P49" s="18"/>
      <c r="Q49" s="18"/>
      <c r="R49" s="18"/>
      <c r="S49" s="20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1"/>
      <c r="AH49" s="22"/>
      <c r="AI49" s="22"/>
      <c r="AJ49" s="22"/>
      <c r="AK49" s="22"/>
    </row>
    <row r="50" spans="1:37" ht="15.75">
      <c r="A50" s="23"/>
      <c r="B50" s="23"/>
      <c r="C50" s="23"/>
      <c r="D50" s="23"/>
      <c r="E50" s="39"/>
      <c r="F50" s="23"/>
      <c r="G50" s="23"/>
      <c r="H50" s="23"/>
      <c r="I50" s="23"/>
      <c r="J50" s="23"/>
      <c r="K50" s="23"/>
      <c r="L50" s="23"/>
      <c r="M50" s="15"/>
      <c r="N50" s="23"/>
      <c r="O50" s="23"/>
      <c r="P50" s="23"/>
      <c r="Q50" s="23"/>
      <c r="R50" s="23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5.75" customHeight="1">
      <c r="A51" s="23"/>
      <c r="B51" s="23"/>
      <c r="C51" s="23"/>
      <c r="D51" s="23"/>
      <c r="E51" s="39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5.75" customHeight="1">
      <c r="A52" s="23"/>
      <c r="B52" s="23"/>
      <c r="C52" s="23"/>
      <c r="D52" s="23"/>
      <c r="E52" s="39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5.75" customHeight="1">
      <c r="A53" s="23"/>
      <c r="B53" s="23"/>
      <c r="C53" s="23"/>
      <c r="D53" s="23"/>
      <c r="E53" s="39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5.75" customHeight="1">
      <c r="A54" s="23"/>
      <c r="B54" s="23"/>
      <c r="C54" s="23"/>
      <c r="D54" s="23"/>
      <c r="E54" s="39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5.75" customHeight="1">
      <c r="A55" s="23"/>
      <c r="B55" s="23"/>
      <c r="C55" s="23"/>
      <c r="D55" s="23"/>
      <c r="E55" s="39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5.75" customHeight="1">
      <c r="A56" s="23"/>
      <c r="B56" s="23"/>
      <c r="C56" s="23"/>
      <c r="D56" s="23"/>
      <c r="E56" s="39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5.75" customHeight="1">
      <c r="A57" s="23"/>
      <c r="B57" s="23"/>
      <c r="C57" s="23"/>
      <c r="D57" s="23"/>
      <c r="E57" s="39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5.75" customHeight="1">
      <c r="A58" s="23"/>
      <c r="B58" s="23"/>
      <c r="C58" s="23"/>
      <c r="D58" s="23"/>
      <c r="E58" s="39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5.75" customHeight="1">
      <c r="A59" s="23"/>
      <c r="B59" s="23"/>
      <c r="C59" s="23"/>
      <c r="D59" s="23"/>
      <c r="E59" s="39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5.75" customHeight="1">
      <c r="A60" s="23"/>
      <c r="B60" s="23"/>
      <c r="C60" s="23"/>
      <c r="D60" s="23"/>
      <c r="E60" s="39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5.75" customHeight="1">
      <c r="A61" s="23"/>
      <c r="B61" s="23"/>
      <c r="C61" s="23"/>
      <c r="D61" s="23"/>
      <c r="E61" s="39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15.75" customHeight="1">
      <c r="A62" s="23"/>
      <c r="B62" s="23"/>
      <c r="C62" s="23"/>
      <c r="D62" s="23"/>
      <c r="E62" s="39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5.75" customHeight="1">
      <c r="A63" s="23"/>
      <c r="B63" s="23"/>
      <c r="C63" s="23"/>
      <c r="D63" s="23"/>
      <c r="E63" s="39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5.75" customHeight="1">
      <c r="A64" s="23"/>
      <c r="B64" s="23"/>
      <c r="C64" s="23"/>
      <c r="D64" s="23"/>
      <c r="E64" s="39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5.75" customHeight="1">
      <c r="A65" s="23"/>
      <c r="B65" s="23"/>
      <c r="C65" s="23"/>
      <c r="D65" s="23"/>
      <c r="E65" s="39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5.75" customHeight="1">
      <c r="A66" s="23"/>
      <c r="B66" s="23"/>
      <c r="C66" s="23"/>
      <c r="D66" s="23"/>
      <c r="E66" s="39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5.75" customHeight="1">
      <c r="A67" s="23"/>
      <c r="B67" s="23"/>
      <c r="C67" s="23"/>
      <c r="D67" s="23"/>
      <c r="E67" s="39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5.75" customHeight="1">
      <c r="A68" s="23"/>
      <c r="B68" s="23"/>
      <c r="C68" s="23"/>
      <c r="D68" s="23"/>
      <c r="E68" s="39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15.75" customHeight="1">
      <c r="A69" s="23"/>
      <c r="B69" s="23"/>
      <c r="C69" s="23"/>
      <c r="D69" s="23"/>
      <c r="E69" s="39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5.75" customHeight="1">
      <c r="A70" s="23"/>
      <c r="B70" s="23"/>
      <c r="C70" s="23"/>
      <c r="D70" s="23"/>
      <c r="E70" s="39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15.75" customHeight="1">
      <c r="A71" s="23"/>
      <c r="B71" s="23"/>
      <c r="C71" s="23"/>
      <c r="D71" s="23"/>
      <c r="E71" s="39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15.75" customHeight="1">
      <c r="A72" s="23"/>
      <c r="B72" s="23"/>
      <c r="C72" s="23"/>
      <c r="D72" s="23"/>
      <c r="E72" s="39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15.75" customHeight="1">
      <c r="A73" s="23"/>
      <c r="B73" s="23"/>
      <c r="C73" s="23"/>
      <c r="D73" s="23"/>
      <c r="E73" s="39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15.75" customHeight="1">
      <c r="A74" s="23"/>
      <c r="B74" s="23"/>
      <c r="C74" s="23"/>
      <c r="D74" s="23"/>
      <c r="E74" s="39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15.75" customHeight="1">
      <c r="A75" s="23"/>
      <c r="B75" s="23"/>
      <c r="C75" s="23"/>
      <c r="D75" s="23"/>
      <c r="E75" s="39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ht="15.75" customHeight="1">
      <c r="A76" s="23"/>
      <c r="B76" s="23"/>
      <c r="C76" s="23"/>
      <c r="D76" s="23"/>
      <c r="E76" s="39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15.75" customHeight="1">
      <c r="A77" s="23"/>
      <c r="B77" s="23"/>
      <c r="C77" s="23"/>
      <c r="D77" s="23"/>
      <c r="E77" s="39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15.75" customHeight="1">
      <c r="A78" s="23"/>
      <c r="B78" s="23"/>
      <c r="C78" s="23"/>
      <c r="D78" s="23"/>
      <c r="E78" s="39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15.75" customHeight="1">
      <c r="A79" s="23"/>
      <c r="B79" s="23"/>
      <c r="C79" s="23"/>
      <c r="D79" s="23"/>
      <c r="E79" s="39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15.75" customHeight="1">
      <c r="A80" s="23"/>
      <c r="B80" s="23"/>
      <c r="C80" s="23"/>
      <c r="D80" s="23"/>
      <c r="E80" s="39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15.75" customHeight="1">
      <c r="A81" s="23"/>
      <c r="B81" s="23"/>
      <c r="C81" s="23"/>
      <c r="D81" s="23"/>
      <c r="E81" s="39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15.75" customHeight="1">
      <c r="A82" s="23"/>
      <c r="B82" s="23"/>
      <c r="C82" s="23"/>
      <c r="D82" s="23"/>
      <c r="E82" s="39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15.75" customHeight="1">
      <c r="A83" s="23"/>
      <c r="B83" s="23"/>
      <c r="C83" s="23"/>
      <c r="D83" s="23"/>
      <c r="E83" s="39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15.75" customHeight="1">
      <c r="A84" s="23"/>
      <c r="B84" s="23"/>
      <c r="C84" s="23"/>
      <c r="D84" s="23"/>
      <c r="E84" s="39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ht="15.75" customHeight="1">
      <c r="A85" s="23"/>
      <c r="B85" s="23"/>
      <c r="C85" s="23"/>
      <c r="D85" s="23"/>
      <c r="E85" s="39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ht="15.75" customHeight="1">
      <c r="A86" s="23"/>
      <c r="B86" s="23"/>
      <c r="C86" s="23"/>
      <c r="D86" s="23"/>
      <c r="E86" s="39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ht="15.75" customHeight="1">
      <c r="A87" s="23"/>
      <c r="B87" s="23"/>
      <c r="C87" s="23"/>
      <c r="D87" s="23"/>
      <c r="E87" s="39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ht="15.75" customHeight="1">
      <c r="A88" s="23"/>
      <c r="B88" s="23"/>
      <c r="C88" s="23"/>
      <c r="D88" s="23"/>
      <c r="E88" s="39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ht="15.75" customHeight="1">
      <c r="A89" s="23"/>
      <c r="B89" s="23"/>
      <c r="C89" s="23"/>
      <c r="D89" s="23"/>
      <c r="E89" s="39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ht="15.75" customHeight="1">
      <c r="A90" s="23"/>
      <c r="B90" s="23"/>
      <c r="C90" s="23"/>
      <c r="D90" s="23"/>
      <c r="E90" s="39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15.75" customHeight="1">
      <c r="A91" s="23"/>
      <c r="B91" s="23"/>
      <c r="C91" s="23"/>
      <c r="D91" s="23"/>
      <c r="E91" s="39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ht="15.75" customHeight="1">
      <c r="A92" s="23"/>
      <c r="B92" s="23"/>
      <c r="C92" s="23"/>
      <c r="D92" s="23"/>
      <c r="E92" s="39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ht="15.75" customHeight="1">
      <c r="A93" s="23"/>
      <c r="B93" s="23"/>
      <c r="C93" s="23"/>
      <c r="D93" s="23"/>
      <c r="E93" s="39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ht="15.75" customHeight="1">
      <c r="A94" s="23"/>
      <c r="B94" s="23"/>
      <c r="C94" s="23"/>
      <c r="D94" s="23"/>
      <c r="E94" s="39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15.75" customHeight="1">
      <c r="A95" s="23"/>
      <c r="B95" s="23"/>
      <c r="C95" s="23"/>
      <c r="D95" s="23"/>
      <c r="E95" s="39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ht="15.75" customHeight="1">
      <c r="A96" s="23"/>
      <c r="B96" s="23"/>
      <c r="C96" s="23"/>
      <c r="D96" s="23"/>
      <c r="E96" s="39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15.75" customHeight="1">
      <c r="A97" s="23"/>
      <c r="B97" s="23"/>
      <c r="C97" s="23"/>
      <c r="D97" s="23"/>
      <c r="E97" s="39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15.75" customHeight="1">
      <c r="A98" s="23"/>
      <c r="B98" s="23"/>
      <c r="C98" s="23"/>
      <c r="D98" s="23"/>
      <c r="E98" s="39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15.75" customHeight="1">
      <c r="A99" s="23"/>
      <c r="B99" s="23"/>
      <c r="C99" s="23"/>
      <c r="D99" s="23"/>
      <c r="E99" s="39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15.75" customHeight="1">
      <c r="A100" s="23"/>
      <c r="B100" s="23"/>
      <c r="C100" s="23"/>
      <c r="D100" s="23"/>
      <c r="E100" s="39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5.75" customHeight="1">
      <c r="A101" s="23"/>
      <c r="B101" s="23"/>
      <c r="C101" s="23"/>
      <c r="D101" s="23"/>
      <c r="E101" s="39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15.75" customHeight="1">
      <c r="A102" s="23"/>
      <c r="B102" s="23"/>
      <c r="C102" s="23"/>
      <c r="D102" s="23"/>
      <c r="E102" s="39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15.75" customHeight="1">
      <c r="A103" s="23"/>
      <c r="B103" s="23"/>
      <c r="C103" s="23"/>
      <c r="D103" s="23"/>
      <c r="E103" s="39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15.75" customHeight="1">
      <c r="A104" s="23"/>
      <c r="B104" s="23"/>
      <c r="C104" s="23"/>
      <c r="D104" s="23"/>
      <c r="E104" s="39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5.75" customHeight="1">
      <c r="A105" s="23"/>
      <c r="B105" s="23"/>
      <c r="C105" s="23"/>
      <c r="D105" s="23"/>
      <c r="E105" s="39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5.75" customHeight="1">
      <c r="A106" s="23"/>
      <c r="B106" s="23"/>
      <c r="C106" s="23"/>
      <c r="D106" s="23"/>
      <c r="E106" s="39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5.75" customHeight="1">
      <c r="A107" s="23"/>
      <c r="B107" s="23"/>
      <c r="C107" s="23"/>
      <c r="D107" s="23"/>
      <c r="E107" s="39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5.75" customHeight="1">
      <c r="A108" s="23"/>
      <c r="B108" s="23"/>
      <c r="C108" s="23"/>
      <c r="D108" s="23"/>
      <c r="E108" s="39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5.75" customHeight="1">
      <c r="A109" s="23"/>
      <c r="B109" s="23"/>
      <c r="C109" s="23"/>
      <c r="D109" s="23"/>
      <c r="E109" s="39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5.75" customHeight="1">
      <c r="A110" s="23"/>
      <c r="B110" s="23"/>
      <c r="C110" s="23"/>
      <c r="D110" s="23"/>
      <c r="E110" s="39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5.75" customHeight="1">
      <c r="A111" s="23"/>
      <c r="B111" s="23"/>
      <c r="C111" s="23"/>
      <c r="D111" s="23"/>
      <c r="E111" s="39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5.75" customHeight="1">
      <c r="A112" s="23"/>
      <c r="B112" s="23"/>
      <c r="C112" s="23"/>
      <c r="D112" s="23"/>
      <c r="E112" s="39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15.75" customHeight="1">
      <c r="A113" s="23"/>
      <c r="B113" s="23"/>
      <c r="C113" s="23"/>
      <c r="D113" s="23"/>
      <c r="E113" s="39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5.75" customHeight="1">
      <c r="A114" s="23"/>
      <c r="B114" s="23"/>
      <c r="C114" s="23"/>
      <c r="D114" s="23"/>
      <c r="E114" s="39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5.75" customHeight="1">
      <c r="A115" s="23"/>
      <c r="B115" s="23"/>
      <c r="C115" s="23"/>
      <c r="D115" s="23"/>
      <c r="E115" s="39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5.75" customHeight="1">
      <c r="A116" s="23"/>
      <c r="B116" s="23"/>
      <c r="C116" s="23"/>
      <c r="D116" s="23"/>
      <c r="E116" s="39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5.75" customHeight="1">
      <c r="A117" s="23"/>
      <c r="B117" s="23"/>
      <c r="C117" s="23"/>
      <c r="D117" s="23"/>
      <c r="E117" s="39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5.75" customHeight="1">
      <c r="A118" s="23"/>
      <c r="B118" s="23"/>
      <c r="C118" s="23"/>
      <c r="D118" s="23"/>
      <c r="E118" s="39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5.75" customHeight="1">
      <c r="A119" s="23"/>
      <c r="B119" s="23"/>
      <c r="C119" s="23"/>
      <c r="D119" s="23"/>
      <c r="E119" s="39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5.75" customHeight="1">
      <c r="A120" s="23"/>
      <c r="B120" s="23"/>
      <c r="C120" s="23"/>
      <c r="D120" s="23"/>
      <c r="E120" s="39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5.75" customHeight="1">
      <c r="A121" s="23"/>
      <c r="B121" s="23"/>
      <c r="C121" s="23"/>
      <c r="D121" s="23"/>
      <c r="E121" s="39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5.75" customHeight="1">
      <c r="A122" s="23"/>
      <c r="B122" s="23"/>
      <c r="C122" s="23"/>
      <c r="D122" s="23"/>
      <c r="E122" s="39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5.75" customHeight="1">
      <c r="A123" s="23"/>
      <c r="B123" s="23"/>
      <c r="C123" s="23"/>
      <c r="D123" s="23"/>
      <c r="E123" s="39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5.75" customHeight="1">
      <c r="A124" s="23"/>
      <c r="B124" s="23"/>
      <c r="C124" s="23"/>
      <c r="D124" s="23"/>
      <c r="E124" s="39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5.75" customHeight="1">
      <c r="A125" s="23"/>
      <c r="B125" s="23"/>
      <c r="C125" s="23"/>
      <c r="D125" s="23"/>
      <c r="E125" s="39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5.75" customHeight="1">
      <c r="A126" s="23"/>
      <c r="B126" s="23"/>
      <c r="C126" s="23"/>
      <c r="D126" s="23"/>
      <c r="E126" s="39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5.75" customHeight="1">
      <c r="A127" s="23"/>
      <c r="B127" s="23"/>
      <c r="C127" s="23"/>
      <c r="D127" s="23"/>
      <c r="E127" s="39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5.75" customHeight="1">
      <c r="A128" s="23"/>
      <c r="B128" s="23"/>
      <c r="C128" s="23"/>
      <c r="D128" s="23"/>
      <c r="E128" s="39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5.75" customHeight="1">
      <c r="A129" s="23"/>
      <c r="B129" s="23"/>
      <c r="C129" s="23"/>
      <c r="D129" s="23"/>
      <c r="E129" s="39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5.75" customHeight="1">
      <c r="A130" s="23"/>
      <c r="B130" s="23"/>
      <c r="C130" s="23"/>
      <c r="D130" s="23"/>
      <c r="E130" s="39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5.75" customHeight="1">
      <c r="A131" s="23"/>
      <c r="B131" s="23"/>
      <c r="C131" s="23"/>
      <c r="D131" s="23"/>
      <c r="E131" s="39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5.75" customHeight="1">
      <c r="A132" s="23"/>
      <c r="B132" s="23"/>
      <c r="C132" s="23"/>
      <c r="D132" s="23"/>
      <c r="E132" s="39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5.75" customHeight="1">
      <c r="A133" s="23"/>
      <c r="B133" s="23"/>
      <c r="C133" s="23"/>
      <c r="D133" s="23"/>
      <c r="E133" s="39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5.75" customHeight="1">
      <c r="A134" s="23"/>
      <c r="B134" s="23"/>
      <c r="C134" s="23"/>
      <c r="D134" s="23"/>
      <c r="E134" s="39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5.75" customHeight="1">
      <c r="A135" s="23"/>
      <c r="B135" s="23"/>
      <c r="C135" s="23"/>
      <c r="D135" s="23"/>
      <c r="E135" s="39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5.75" customHeight="1">
      <c r="A136" s="23"/>
      <c r="B136" s="23"/>
      <c r="C136" s="23"/>
      <c r="D136" s="23"/>
      <c r="E136" s="39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5.75" customHeight="1">
      <c r="A137" s="23"/>
      <c r="B137" s="23"/>
      <c r="C137" s="23"/>
      <c r="D137" s="23"/>
      <c r="E137" s="39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5.75" customHeight="1">
      <c r="A138" s="23"/>
      <c r="B138" s="23"/>
      <c r="C138" s="23"/>
      <c r="D138" s="23"/>
      <c r="E138" s="39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5.75" customHeight="1">
      <c r="A139" s="23"/>
      <c r="B139" s="23"/>
      <c r="C139" s="23"/>
      <c r="D139" s="23"/>
      <c r="E139" s="39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5.75" customHeight="1">
      <c r="A140" s="23"/>
      <c r="B140" s="23"/>
      <c r="C140" s="23"/>
      <c r="D140" s="23"/>
      <c r="E140" s="39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5.75" customHeight="1">
      <c r="A141" s="23"/>
      <c r="B141" s="23"/>
      <c r="C141" s="23"/>
      <c r="D141" s="23"/>
      <c r="E141" s="39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5.75" customHeight="1">
      <c r="A142" s="23"/>
      <c r="B142" s="23"/>
      <c r="C142" s="23"/>
      <c r="D142" s="23"/>
      <c r="E142" s="39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5.75" customHeight="1">
      <c r="A143" s="23"/>
      <c r="B143" s="23"/>
      <c r="C143" s="23"/>
      <c r="D143" s="23"/>
      <c r="E143" s="39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5.75" customHeight="1">
      <c r="A144" s="23"/>
      <c r="B144" s="23"/>
      <c r="C144" s="23"/>
      <c r="D144" s="23"/>
      <c r="E144" s="39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5.75" customHeight="1">
      <c r="A145" s="23"/>
      <c r="B145" s="23"/>
      <c r="C145" s="23"/>
      <c r="D145" s="23"/>
      <c r="E145" s="39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5.75" customHeight="1">
      <c r="A146" s="23"/>
      <c r="B146" s="23"/>
      <c r="C146" s="23"/>
      <c r="D146" s="23"/>
      <c r="E146" s="39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5.75" customHeight="1">
      <c r="A147" s="23"/>
      <c r="B147" s="23"/>
      <c r="C147" s="23"/>
      <c r="D147" s="23"/>
      <c r="E147" s="39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5.75" customHeight="1">
      <c r="A148" s="23"/>
      <c r="B148" s="23"/>
      <c r="C148" s="23"/>
      <c r="D148" s="23"/>
      <c r="E148" s="39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5.75" customHeight="1">
      <c r="A149" s="23"/>
      <c r="B149" s="23"/>
      <c r="C149" s="23"/>
      <c r="D149" s="23"/>
      <c r="E149" s="39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5.75" customHeight="1">
      <c r="A150" s="23"/>
      <c r="B150" s="23"/>
      <c r="C150" s="23"/>
      <c r="D150" s="23"/>
      <c r="E150" s="39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5.75" customHeight="1">
      <c r="A151" s="23"/>
      <c r="B151" s="23"/>
      <c r="C151" s="23"/>
      <c r="D151" s="23"/>
      <c r="E151" s="39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5.75" customHeight="1">
      <c r="A152" s="23"/>
      <c r="B152" s="23"/>
      <c r="C152" s="23"/>
      <c r="D152" s="23"/>
      <c r="E152" s="39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5.75" customHeight="1">
      <c r="A153" s="23"/>
      <c r="B153" s="23"/>
      <c r="C153" s="23"/>
      <c r="D153" s="23"/>
      <c r="E153" s="39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5.75" customHeight="1">
      <c r="A154" s="23"/>
      <c r="B154" s="23"/>
      <c r="C154" s="23"/>
      <c r="D154" s="23"/>
      <c r="E154" s="39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5.75" customHeight="1">
      <c r="A155" s="23"/>
      <c r="B155" s="23"/>
      <c r="C155" s="23"/>
      <c r="D155" s="23"/>
      <c r="E155" s="39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5.75" customHeight="1">
      <c r="A156" s="23"/>
      <c r="B156" s="23"/>
      <c r="C156" s="23"/>
      <c r="D156" s="23"/>
      <c r="E156" s="39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5.75" customHeight="1">
      <c r="A157" s="23"/>
      <c r="B157" s="23"/>
      <c r="C157" s="23"/>
      <c r="D157" s="23"/>
      <c r="E157" s="39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5.75" customHeight="1">
      <c r="A158" s="23"/>
      <c r="B158" s="23"/>
      <c r="C158" s="23"/>
      <c r="D158" s="23"/>
      <c r="E158" s="39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5.75" customHeight="1">
      <c r="A159" s="23"/>
      <c r="B159" s="23"/>
      <c r="C159" s="23"/>
      <c r="D159" s="23"/>
      <c r="E159" s="39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15.75" customHeight="1">
      <c r="A160" s="23"/>
      <c r="B160" s="23"/>
      <c r="C160" s="23"/>
      <c r="D160" s="23"/>
      <c r="E160" s="39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15.75" customHeight="1">
      <c r="A161" s="23"/>
      <c r="B161" s="23"/>
      <c r="C161" s="23"/>
      <c r="D161" s="23"/>
      <c r="E161" s="39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15.75" customHeight="1">
      <c r="A162" s="23"/>
      <c r="B162" s="23"/>
      <c r="C162" s="23"/>
      <c r="D162" s="23"/>
      <c r="E162" s="39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15.75" customHeight="1">
      <c r="A163" s="23"/>
      <c r="B163" s="23"/>
      <c r="C163" s="23"/>
      <c r="D163" s="23"/>
      <c r="E163" s="39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15.75" customHeight="1">
      <c r="A164" s="23"/>
      <c r="B164" s="23"/>
      <c r="C164" s="23"/>
      <c r="D164" s="23"/>
      <c r="E164" s="39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5.75" customHeight="1">
      <c r="A165" s="23"/>
      <c r="B165" s="23"/>
      <c r="C165" s="23"/>
      <c r="D165" s="23"/>
      <c r="E165" s="39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15.75" customHeight="1">
      <c r="A166" s="23"/>
      <c r="B166" s="23"/>
      <c r="C166" s="23"/>
      <c r="D166" s="23"/>
      <c r="E166" s="39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15.75" customHeight="1">
      <c r="A167" s="23"/>
      <c r="B167" s="23"/>
      <c r="C167" s="23"/>
      <c r="D167" s="23"/>
      <c r="E167" s="39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15.75" customHeight="1">
      <c r="A168" s="23"/>
      <c r="B168" s="23"/>
      <c r="C168" s="23"/>
      <c r="D168" s="23"/>
      <c r="E168" s="39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15.75" customHeight="1">
      <c r="A169" s="23"/>
      <c r="B169" s="23"/>
      <c r="C169" s="23"/>
      <c r="D169" s="23"/>
      <c r="E169" s="39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15.75" customHeight="1">
      <c r="A170" s="23"/>
      <c r="B170" s="23"/>
      <c r="C170" s="23"/>
      <c r="D170" s="23"/>
      <c r="E170" s="39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15.75" customHeight="1">
      <c r="A171" s="23"/>
      <c r="B171" s="23"/>
      <c r="C171" s="23"/>
      <c r="D171" s="23"/>
      <c r="E171" s="39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15.75" customHeight="1">
      <c r="A172" s="23"/>
      <c r="B172" s="23"/>
      <c r="C172" s="23"/>
      <c r="D172" s="23"/>
      <c r="E172" s="39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15.75" customHeight="1">
      <c r="A173" s="23"/>
      <c r="B173" s="23"/>
      <c r="C173" s="23"/>
      <c r="D173" s="23"/>
      <c r="E173" s="39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5.75" customHeight="1">
      <c r="A174" s="23"/>
      <c r="B174" s="23"/>
      <c r="C174" s="23"/>
      <c r="D174" s="23"/>
      <c r="E174" s="39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5.75" customHeight="1">
      <c r="A175" s="23"/>
      <c r="B175" s="23"/>
      <c r="C175" s="23"/>
      <c r="D175" s="23"/>
      <c r="E175" s="39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5.75" customHeight="1">
      <c r="A176" s="23"/>
      <c r="B176" s="23"/>
      <c r="C176" s="23"/>
      <c r="D176" s="23"/>
      <c r="E176" s="39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5.75" customHeight="1">
      <c r="A177" s="23"/>
      <c r="B177" s="23"/>
      <c r="C177" s="23"/>
      <c r="D177" s="23"/>
      <c r="E177" s="39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15.75" customHeight="1">
      <c r="A178" s="23"/>
      <c r="B178" s="23"/>
      <c r="C178" s="23"/>
      <c r="D178" s="23"/>
      <c r="E178" s="39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15.75" customHeight="1">
      <c r="A179" s="23"/>
      <c r="B179" s="23"/>
      <c r="C179" s="23"/>
      <c r="D179" s="23"/>
      <c r="E179" s="39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15.75" customHeight="1">
      <c r="A180" s="23"/>
      <c r="B180" s="23"/>
      <c r="C180" s="23"/>
      <c r="D180" s="23"/>
      <c r="E180" s="39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15.75" customHeight="1">
      <c r="A181" s="23"/>
      <c r="B181" s="23"/>
      <c r="C181" s="23"/>
      <c r="D181" s="23"/>
      <c r="E181" s="39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15.75" customHeight="1">
      <c r="A182" s="23"/>
      <c r="B182" s="23"/>
      <c r="C182" s="23"/>
      <c r="D182" s="23"/>
      <c r="E182" s="39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15.75" customHeight="1">
      <c r="A183" s="23"/>
      <c r="B183" s="23"/>
      <c r="C183" s="23"/>
      <c r="D183" s="23"/>
      <c r="E183" s="39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15.75" customHeight="1">
      <c r="A184" s="23"/>
      <c r="B184" s="23"/>
      <c r="C184" s="23"/>
      <c r="D184" s="23"/>
      <c r="E184" s="39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5.75" customHeight="1">
      <c r="A185" s="23"/>
      <c r="B185" s="23"/>
      <c r="C185" s="23"/>
      <c r="D185" s="23"/>
      <c r="E185" s="39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15.75" customHeight="1">
      <c r="A186" s="23"/>
      <c r="B186" s="23"/>
      <c r="C186" s="23"/>
      <c r="D186" s="23"/>
      <c r="E186" s="39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15.75" customHeight="1">
      <c r="A187" s="23"/>
      <c r="B187" s="23"/>
      <c r="C187" s="23"/>
      <c r="D187" s="23"/>
      <c r="E187" s="39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15.75" customHeight="1">
      <c r="A188" s="23"/>
      <c r="B188" s="23"/>
      <c r="C188" s="23"/>
      <c r="D188" s="23"/>
      <c r="E188" s="39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15.75" customHeight="1">
      <c r="A189" s="23"/>
      <c r="B189" s="23"/>
      <c r="C189" s="23"/>
      <c r="D189" s="23"/>
      <c r="E189" s="39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15.75" customHeight="1">
      <c r="A190" s="23"/>
      <c r="B190" s="23"/>
      <c r="C190" s="23"/>
      <c r="D190" s="23"/>
      <c r="E190" s="39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15.75" customHeight="1">
      <c r="A191" s="23"/>
      <c r="B191" s="23"/>
      <c r="C191" s="23"/>
      <c r="D191" s="23"/>
      <c r="E191" s="39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15.75" customHeight="1">
      <c r="A192" s="23"/>
      <c r="B192" s="23"/>
      <c r="C192" s="23"/>
      <c r="D192" s="23"/>
      <c r="E192" s="39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5.75" customHeight="1">
      <c r="A193" s="23"/>
      <c r="B193" s="23"/>
      <c r="C193" s="23"/>
      <c r="D193" s="23"/>
      <c r="E193" s="39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15.75" customHeight="1">
      <c r="A194" s="23"/>
      <c r="B194" s="23"/>
      <c r="C194" s="23"/>
      <c r="D194" s="23"/>
      <c r="E194" s="39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15.75" customHeight="1">
      <c r="A195" s="23"/>
      <c r="B195" s="23"/>
      <c r="C195" s="23"/>
      <c r="D195" s="23"/>
      <c r="E195" s="39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15.75" customHeight="1">
      <c r="A196" s="23"/>
      <c r="B196" s="23"/>
      <c r="C196" s="23"/>
      <c r="D196" s="23"/>
      <c r="E196" s="39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15.75" customHeight="1">
      <c r="A197" s="23"/>
      <c r="B197" s="23"/>
      <c r="C197" s="23"/>
      <c r="D197" s="23"/>
      <c r="E197" s="39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15.75" customHeight="1">
      <c r="A198" s="23"/>
      <c r="B198" s="23"/>
      <c r="C198" s="23"/>
      <c r="D198" s="23"/>
      <c r="E198" s="39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15.75" customHeight="1">
      <c r="A199" s="23"/>
      <c r="B199" s="23"/>
      <c r="C199" s="23"/>
      <c r="D199" s="23"/>
      <c r="E199" s="39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15.75" customHeight="1">
      <c r="A200" s="23"/>
      <c r="B200" s="23"/>
      <c r="C200" s="23"/>
      <c r="D200" s="23"/>
      <c r="E200" s="39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15.75" customHeight="1">
      <c r="A201" s="23"/>
      <c r="B201" s="23"/>
      <c r="C201" s="23"/>
      <c r="D201" s="23"/>
      <c r="E201" s="39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15.75" customHeight="1">
      <c r="A202" s="23"/>
      <c r="B202" s="23"/>
      <c r="C202" s="23"/>
      <c r="D202" s="23"/>
      <c r="E202" s="39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15.75" customHeight="1">
      <c r="A203" s="23"/>
      <c r="B203" s="23"/>
      <c r="C203" s="23"/>
      <c r="D203" s="23"/>
      <c r="E203" s="39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15.75" customHeight="1">
      <c r="A204" s="23"/>
      <c r="B204" s="23"/>
      <c r="C204" s="23"/>
      <c r="D204" s="23"/>
      <c r="E204" s="39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15.75" customHeight="1">
      <c r="A205" s="23"/>
      <c r="B205" s="23"/>
      <c r="C205" s="23"/>
      <c r="D205" s="23"/>
      <c r="E205" s="39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15.75" customHeight="1">
      <c r="A206" s="23"/>
      <c r="B206" s="23"/>
      <c r="C206" s="23"/>
      <c r="D206" s="23"/>
      <c r="E206" s="39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15.75" customHeight="1">
      <c r="A207" s="23"/>
      <c r="B207" s="23"/>
      <c r="C207" s="23"/>
      <c r="D207" s="23"/>
      <c r="E207" s="39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15.75" customHeight="1">
      <c r="A208" s="23"/>
      <c r="B208" s="23"/>
      <c r="C208" s="23"/>
      <c r="D208" s="23"/>
      <c r="E208" s="39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15.75" customHeight="1">
      <c r="A209" s="23"/>
      <c r="B209" s="23"/>
      <c r="C209" s="23"/>
      <c r="D209" s="23"/>
      <c r="E209" s="39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15.75" customHeight="1">
      <c r="A210" s="23"/>
      <c r="B210" s="23"/>
      <c r="C210" s="23"/>
      <c r="D210" s="23"/>
      <c r="E210" s="39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15.75" customHeight="1">
      <c r="A211" s="23"/>
      <c r="B211" s="23"/>
      <c r="C211" s="23"/>
      <c r="D211" s="23"/>
      <c r="E211" s="39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15.75" customHeight="1">
      <c r="A212" s="23"/>
      <c r="B212" s="23"/>
      <c r="C212" s="23"/>
      <c r="D212" s="23"/>
      <c r="E212" s="39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15.75" customHeight="1">
      <c r="A213" s="23"/>
      <c r="B213" s="23"/>
      <c r="C213" s="23"/>
      <c r="D213" s="23"/>
      <c r="E213" s="39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15.75" customHeight="1">
      <c r="A214" s="23"/>
      <c r="B214" s="23"/>
      <c r="C214" s="23"/>
      <c r="D214" s="23"/>
      <c r="E214" s="39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15.75" customHeight="1">
      <c r="A215" s="23"/>
      <c r="B215" s="23"/>
      <c r="C215" s="23"/>
      <c r="D215" s="23"/>
      <c r="E215" s="39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15.75" customHeight="1">
      <c r="A216" s="23"/>
      <c r="B216" s="23"/>
      <c r="C216" s="23"/>
      <c r="D216" s="23"/>
      <c r="E216" s="39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15.75" customHeight="1">
      <c r="A217" s="23"/>
      <c r="B217" s="23"/>
      <c r="C217" s="23"/>
      <c r="D217" s="23"/>
      <c r="E217" s="39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15.75" customHeight="1">
      <c r="A218" s="23"/>
      <c r="B218" s="23"/>
      <c r="C218" s="23"/>
      <c r="D218" s="23"/>
      <c r="E218" s="39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15.75" customHeight="1">
      <c r="A219" s="23"/>
      <c r="B219" s="23"/>
      <c r="C219" s="23"/>
      <c r="D219" s="23"/>
      <c r="E219" s="39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15.75" customHeight="1">
      <c r="A220" s="23"/>
      <c r="B220" s="23"/>
      <c r="C220" s="23"/>
      <c r="D220" s="23"/>
      <c r="E220" s="39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15.75" customHeight="1">
      <c r="A221" s="23"/>
      <c r="B221" s="23"/>
      <c r="C221" s="23"/>
      <c r="D221" s="23"/>
      <c r="E221" s="39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15.75" customHeight="1">
      <c r="A222" s="23"/>
      <c r="B222" s="23"/>
      <c r="C222" s="23"/>
      <c r="D222" s="23"/>
      <c r="E222" s="39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5.75" customHeight="1">
      <c r="A223" s="23"/>
      <c r="B223" s="23"/>
      <c r="C223" s="23"/>
      <c r="D223" s="23"/>
      <c r="E223" s="39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15.75" customHeight="1">
      <c r="A224" s="23"/>
      <c r="B224" s="23"/>
      <c r="C224" s="23"/>
      <c r="D224" s="23"/>
      <c r="E224" s="39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15.75" customHeight="1">
      <c r="A225" s="23"/>
      <c r="B225" s="23"/>
      <c r="C225" s="23"/>
      <c r="D225" s="23"/>
      <c r="E225" s="39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15.75" customHeight="1">
      <c r="A226" s="23"/>
      <c r="B226" s="23"/>
      <c r="C226" s="23"/>
      <c r="D226" s="23"/>
      <c r="E226" s="39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15.75" customHeight="1">
      <c r="A227" s="23"/>
      <c r="B227" s="23"/>
      <c r="C227" s="23"/>
      <c r="D227" s="23"/>
      <c r="E227" s="39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15.75" customHeight="1">
      <c r="A228" s="23"/>
      <c r="B228" s="23"/>
      <c r="C228" s="23"/>
      <c r="D228" s="23"/>
      <c r="E228" s="39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15.75" customHeight="1">
      <c r="A229" s="23"/>
      <c r="B229" s="23"/>
      <c r="C229" s="23"/>
      <c r="D229" s="23"/>
      <c r="E229" s="39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15.75" customHeight="1">
      <c r="A230" s="23"/>
      <c r="B230" s="23"/>
      <c r="C230" s="23"/>
      <c r="D230" s="23"/>
      <c r="E230" s="39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15.75" customHeight="1">
      <c r="A231" s="23"/>
      <c r="B231" s="23"/>
      <c r="C231" s="23"/>
      <c r="D231" s="23"/>
      <c r="E231" s="39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15.75" customHeight="1">
      <c r="A232" s="23"/>
      <c r="B232" s="23"/>
      <c r="C232" s="23"/>
      <c r="D232" s="23"/>
      <c r="E232" s="39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15.75" customHeight="1">
      <c r="A233" s="23"/>
      <c r="B233" s="23"/>
      <c r="C233" s="23"/>
      <c r="D233" s="23"/>
      <c r="E233" s="39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ht="15.75" customHeight="1">
      <c r="A234" s="23"/>
      <c r="B234" s="23"/>
      <c r="C234" s="23"/>
      <c r="D234" s="23"/>
      <c r="E234" s="39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15.75" customHeight="1">
      <c r="A235" s="23"/>
      <c r="B235" s="23"/>
      <c r="C235" s="23"/>
      <c r="D235" s="23"/>
      <c r="E235" s="39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ht="15.75" customHeight="1">
      <c r="A236" s="23"/>
      <c r="B236" s="23"/>
      <c r="C236" s="23"/>
      <c r="D236" s="23"/>
      <c r="E236" s="39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ht="15.75" customHeight="1">
      <c r="A237" s="23"/>
      <c r="B237" s="23"/>
      <c r="C237" s="23"/>
      <c r="D237" s="23"/>
      <c r="E237" s="39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ht="15.75" customHeight="1">
      <c r="A238" s="23"/>
      <c r="B238" s="23"/>
      <c r="C238" s="23"/>
      <c r="D238" s="23"/>
      <c r="E238" s="39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ht="15.75" customHeight="1">
      <c r="A239" s="23"/>
      <c r="B239" s="23"/>
      <c r="C239" s="23"/>
      <c r="D239" s="23"/>
      <c r="E239" s="39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ht="15.75" customHeight="1">
      <c r="A240" s="23"/>
      <c r="B240" s="23"/>
      <c r="C240" s="23"/>
      <c r="D240" s="23"/>
      <c r="E240" s="39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ht="15.75" customHeight="1">
      <c r="A241" s="23"/>
      <c r="B241" s="23"/>
      <c r="C241" s="23"/>
      <c r="D241" s="23"/>
      <c r="E241" s="39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ht="15.75" customHeight="1">
      <c r="A242" s="23"/>
      <c r="B242" s="23"/>
      <c r="C242" s="23"/>
      <c r="D242" s="23"/>
      <c r="E242" s="39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ht="15.75" customHeight="1">
      <c r="A243" s="23"/>
      <c r="B243" s="23"/>
      <c r="C243" s="23"/>
      <c r="D243" s="23"/>
      <c r="E243" s="39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ht="15.75" customHeight="1">
      <c r="A244" s="23"/>
      <c r="B244" s="23"/>
      <c r="C244" s="23"/>
      <c r="D244" s="23"/>
      <c r="E244" s="39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ht="15.75" customHeight="1">
      <c r="A245" s="23"/>
      <c r="B245" s="23"/>
      <c r="C245" s="23"/>
      <c r="D245" s="23"/>
      <c r="E245" s="39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ht="15.75" customHeight="1">
      <c r="A246" s="23"/>
      <c r="B246" s="23"/>
      <c r="C246" s="23"/>
      <c r="D246" s="23"/>
      <c r="E246" s="39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ht="15.75" customHeight="1">
      <c r="A247" s="23"/>
      <c r="B247" s="23"/>
      <c r="C247" s="23"/>
      <c r="D247" s="23"/>
      <c r="E247" s="39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ht="15.75" customHeight="1">
      <c r="A248" s="23"/>
      <c r="B248" s="23"/>
      <c r="C248" s="23"/>
      <c r="D248" s="23"/>
      <c r="E248" s="39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 ht="15.75" customHeight="1">
      <c r="A249" s="23"/>
      <c r="B249" s="23"/>
      <c r="C249" s="23"/>
      <c r="D249" s="23"/>
      <c r="E249" s="39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 ht="15.75" customHeight="1">
      <c r="A250" s="23"/>
      <c r="B250" s="23"/>
      <c r="C250" s="23"/>
      <c r="D250" s="23"/>
      <c r="E250" s="39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ht="15.75" customHeight="1">
      <c r="A251" s="23"/>
      <c r="B251" s="23"/>
      <c r="C251" s="23"/>
      <c r="D251" s="23"/>
      <c r="E251" s="39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ht="15.75" customHeight="1">
      <c r="A252" s="23"/>
      <c r="B252" s="23"/>
      <c r="C252" s="23"/>
      <c r="D252" s="23"/>
      <c r="E252" s="39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 ht="15.75" customHeight="1">
      <c r="A253" s="23"/>
      <c r="B253" s="23"/>
      <c r="C253" s="23"/>
      <c r="D253" s="23"/>
      <c r="E253" s="39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 ht="15.75" customHeight="1">
      <c r="A254" s="23"/>
      <c r="B254" s="23"/>
      <c r="C254" s="23"/>
      <c r="D254" s="23"/>
      <c r="E254" s="39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ht="15.75" customHeight="1">
      <c r="A255" s="23"/>
      <c r="B255" s="23"/>
      <c r="C255" s="23"/>
      <c r="D255" s="23"/>
      <c r="E255" s="39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 ht="15.75" customHeight="1">
      <c r="A256" s="23"/>
      <c r="B256" s="23"/>
      <c r="C256" s="23"/>
      <c r="D256" s="23"/>
      <c r="E256" s="39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 ht="15.75" customHeight="1">
      <c r="A257" s="23"/>
      <c r="B257" s="23"/>
      <c r="C257" s="23"/>
      <c r="D257" s="23"/>
      <c r="E257" s="39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 ht="15.75" customHeight="1">
      <c r="A258" s="23"/>
      <c r="B258" s="23"/>
      <c r="C258" s="23"/>
      <c r="D258" s="23"/>
      <c r="E258" s="39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 ht="15.75" customHeight="1">
      <c r="A259" s="23"/>
      <c r="B259" s="23"/>
      <c r="C259" s="23"/>
      <c r="D259" s="23"/>
      <c r="E259" s="39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 ht="15.75" customHeight="1">
      <c r="A260" s="23"/>
      <c r="B260" s="23"/>
      <c r="C260" s="23"/>
      <c r="D260" s="23"/>
      <c r="E260" s="39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 ht="15.75" customHeight="1">
      <c r="A261" s="23"/>
      <c r="B261" s="23"/>
      <c r="C261" s="23"/>
      <c r="D261" s="23"/>
      <c r="E261" s="39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 ht="15.75" customHeight="1">
      <c r="A262" s="23"/>
      <c r="B262" s="23"/>
      <c r="C262" s="23"/>
      <c r="D262" s="23"/>
      <c r="E262" s="39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 ht="15.75" customHeight="1">
      <c r="A263" s="23"/>
      <c r="B263" s="23"/>
      <c r="C263" s="23"/>
      <c r="D263" s="23"/>
      <c r="E263" s="39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 ht="15.75" customHeight="1">
      <c r="A264" s="23"/>
      <c r="B264" s="23"/>
      <c r="C264" s="23"/>
      <c r="D264" s="23"/>
      <c r="E264" s="39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 ht="15.75" customHeight="1">
      <c r="A265" s="23"/>
      <c r="B265" s="23"/>
      <c r="C265" s="23"/>
      <c r="D265" s="23"/>
      <c r="E265" s="39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ht="15.75" customHeight="1">
      <c r="A266" s="23"/>
      <c r="B266" s="23"/>
      <c r="C266" s="23"/>
      <c r="D266" s="23"/>
      <c r="E266" s="39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 ht="15.75" customHeight="1">
      <c r="A267" s="23"/>
      <c r="B267" s="23"/>
      <c r="C267" s="23"/>
      <c r="D267" s="23"/>
      <c r="E267" s="39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 ht="15.75" customHeight="1">
      <c r="A268" s="23"/>
      <c r="B268" s="23"/>
      <c r="C268" s="23"/>
      <c r="D268" s="23"/>
      <c r="E268" s="39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 ht="15.75" customHeight="1">
      <c r="A269" s="23"/>
      <c r="B269" s="23"/>
      <c r="C269" s="23"/>
      <c r="D269" s="23"/>
      <c r="E269" s="39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 ht="15.75" customHeight="1">
      <c r="A270" s="23"/>
      <c r="B270" s="23"/>
      <c r="C270" s="23"/>
      <c r="D270" s="23"/>
      <c r="E270" s="39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 ht="15.75" customHeight="1">
      <c r="A271" s="23"/>
      <c r="B271" s="23"/>
      <c r="C271" s="23"/>
      <c r="D271" s="23"/>
      <c r="E271" s="39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 ht="15.75" customHeight="1">
      <c r="A272" s="23"/>
      <c r="B272" s="23"/>
      <c r="C272" s="23"/>
      <c r="D272" s="23"/>
      <c r="E272" s="39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ht="15.75" customHeight="1">
      <c r="A273" s="23"/>
      <c r="B273" s="23"/>
      <c r="C273" s="23"/>
      <c r="D273" s="23"/>
      <c r="E273" s="39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 ht="15.75" customHeight="1">
      <c r="A274" s="23"/>
      <c r="B274" s="23"/>
      <c r="C274" s="23"/>
      <c r="D274" s="23"/>
      <c r="E274" s="39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 ht="15.75" customHeight="1">
      <c r="A275" s="23"/>
      <c r="B275" s="23"/>
      <c r="C275" s="23"/>
      <c r="D275" s="23"/>
      <c r="E275" s="39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 ht="15.75" customHeight="1">
      <c r="A276" s="23"/>
      <c r="B276" s="23"/>
      <c r="C276" s="23"/>
      <c r="D276" s="23"/>
      <c r="E276" s="39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 ht="15.75" customHeight="1">
      <c r="A277" s="23"/>
      <c r="B277" s="23"/>
      <c r="C277" s="23"/>
      <c r="D277" s="23"/>
      <c r="E277" s="39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 ht="15.75" customHeight="1">
      <c r="A278" s="23"/>
      <c r="B278" s="23"/>
      <c r="C278" s="23"/>
      <c r="D278" s="23"/>
      <c r="E278" s="39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 ht="15.75" customHeight="1">
      <c r="A279" s="23"/>
      <c r="B279" s="23"/>
      <c r="C279" s="23"/>
      <c r="D279" s="23"/>
      <c r="E279" s="39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 ht="15.75" customHeight="1">
      <c r="A280" s="23"/>
      <c r="B280" s="23"/>
      <c r="C280" s="23"/>
      <c r="D280" s="23"/>
      <c r="E280" s="39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 ht="15.75" customHeight="1">
      <c r="A281" s="23"/>
      <c r="B281" s="23"/>
      <c r="C281" s="23"/>
      <c r="D281" s="23"/>
      <c r="E281" s="39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 ht="15.75" customHeight="1">
      <c r="A282" s="23"/>
      <c r="B282" s="23"/>
      <c r="C282" s="23"/>
      <c r="D282" s="23"/>
      <c r="E282" s="39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 ht="15.75" customHeight="1">
      <c r="A283" s="23"/>
      <c r="B283" s="23"/>
      <c r="C283" s="23"/>
      <c r="D283" s="23"/>
      <c r="E283" s="39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 ht="15.75" customHeight="1">
      <c r="A284" s="23"/>
      <c r="B284" s="23"/>
      <c r="C284" s="23"/>
      <c r="D284" s="23"/>
      <c r="E284" s="39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 ht="15.75" customHeight="1">
      <c r="A285" s="23"/>
      <c r="B285" s="23"/>
      <c r="C285" s="23"/>
      <c r="D285" s="23"/>
      <c r="E285" s="39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 ht="15.75" customHeight="1">
      <c r="A286" s="23"/>
      <c r="B286" s="23"/>
      <c r="C286" s="23"/>
      <c r="D286" s="23"/>
      <c r="E286" s="39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 ht="15.75" customHeight="1">
      <c r="A287" s="23"/>
      <c r="B287" s="23"/>
      <c r="C287" s="23"/>
      <c r="D287" s="23"/>
      <c r="E287" s="39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 ht="15.75" customHeight="1">
      <c r="A288" s="23"/>
      <c r="B288" s="23"/>
      <c r="C288" s="23"/>
      <c r="D288" s="23"/>
      <c r="E288" s="39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 ht="15.75" customHeight="1">
      <c r="A289" s="23"/>
      <c r="B289" s="23"/>
      <c r="C289" s="23"/>
      <c r="D289" s="23"/>
      <c r="E289" s="39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 ht="15.75" customHeight="1">
      <c r="A290" s="23"/>
      <c r="B290" s="23"/>
      <c r="C290" s="23"/>
      <c r="D290" s="23"/>
      <c r="E290" s="39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ht="15.75" customHeight="1">
      <c r="A291" s="23"/>
      <c r="B291" s="23"/>
      <c r="C291" s="23"/>
      <c r="D291" s="23"/>
      <c r="E291" s="39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 ht="15.75" customHeight="1">
      <c r="A292" s="23"/>
      <c r="B292" s="23"/>
      <c r="C292" s="23"/>
      <c r="D292" s="23"/>
      <c r="E292" s="39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 ht="15.75" customHeight="1">
      <c r="A293" s="23"/>
      <c r="B293" s="23"/>
      <c r="C293" s="23"/>
      <c r="D293" s="23"/>
      <c r="E293" s="39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 ht="15.75" customHeight="1">
      <c r="A294" s="23"/>
      <c r="B294" s="23"/>
      <c r="C294" s="23"/>
      <c r="D294" s="23"/>
      <c r="E294" s="39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 ht="15.75" customHeight="1">
      <c r="A295" s="23"/>
      <c r="B295" s="23"/>
      <c r="C295" s="23"/>
      <c r="D295" s="23"/>
      <c r="E295" s="39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 ht="15.75" customHeight="1">
      <c r="A296" s="23"/>
      <c r="B296" s="23"/>
      <c r="C296" s="23"/>
      <c r="D296" s="23"/>
      <c r="E296" s="39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 ht="15.75" customHeight="1">
      <c r="A297" s="23"/>
      <c r="B297" s="23"/>
      <c r="C297" s="23"/>
      <c r="D297" s="23"/>
      <c r="E297" s="39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 ht="15.75" customHeight="1">
      <c r="A298" s="23"/>
      <c r="B298" s="23"/>
      <c r="C298" s="23"/>
      <c r="D298" s="23"/>
      <c r="E298" s="39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 ht="15.75" customHeight="1">
      <c r="A299" s="23"/>
      <c r="B299" s="23"/>
      <c r="C299" s="23"/>
      <c r="D299" s="23"/>
      <c r="E299" s="39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 ht="15.75" customHeight="1">
      <c r="A300" s="23"/>
      <c r="B300" s="23"/>
      <c r="C300" s="23"/>
      <c r="D300" s="23"/>
      <c r="E300" s="39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 ht="15.75" customHeight="1">
      <c r="A301" s="23"/>
      <c r="B301" s="23"/>
      <c r="C301" s="23"/>
      <c r="D301" s="23"/>
      <c r="E301" s="39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 ht="15.75" customHeight="1">
      <c r="A302" s="23"/>
      <c r="B302" s="23"/>
      <c r="C302" s="23"/>
      <c r="D302" s="23"/>
      <c r="E302" s="39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 ht="15.75" customHeight="1">
      <c r="A303" s="23"/>
      <c r="B303" s="23"/>
      <c r="C303" s="23"/>
      <c r="D303" s="23"/>
      <c r="E303" s="39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 ht="15.75" customHeight="1">
      <c r="A304" s="23"/>
      <c r="B304" s="23"/>
      <c r="C304" s="23"/>
      <c r="D304" s="23"/>
      <c r="E304" s="39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 ht="15.75" customHeight="1">
      <c r="A305" s="23"/>
      <c r="B305" s="23"/>
      <c r="C305" s="23"/>
      <c r="D305" s="23"/>
      <c r="E305" s="39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 ht="15.75" customHeight="1">
      <c r="A306" s="23"/>
      <c r="B306" s="23"/>
      <c r="C306" s="23"/>
      <c r="D306" s="23"/>
      <c r="E306" s="39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 ht="15.75" customHeight="1">
      <c r="A307" s="23"/>
      <c r="B307" s="23"/>
      <c r="C307" s="23"/>
      <c r="D307" s="23"/>
      <c r="E307" s="39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 ht="15.75" customHeight="1">
      <c r="A308" s="23"/>
      <c r="B308" s="23"/>
      <c r="C308" s="23"/>
      <c r="D308" s="23"/>
      <c r="E308" s="39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 ht="15.75" customHeight="1">
      <c r="A309" s="23"/>
      <c r="B309" s="23"/>
      <c r="C309" s="23"/>
      <c r="D309" s="23"/>
      <c r="E309" s="39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 ht="15.75" customHeight="1">
      <c r="A310" s="23"/>
      <c r="B310" s="23"/>
      <c r="C310" s="23"/>
      <c r="D310" s="23"/>
      <c r="E310" s="39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 ht="15.75" customHeight="1">
      <c r="A311" s="23"/>
      <c r="B311" s="23"/>
      <c r="C311" s="23"/>
      <c r="D311" s="23"/>
      <c r="E311" s="39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 ht="15.75" customHeight="1">
      <c r="A312" s="23"/>
      <c r="B312" s="23"/>
      <c r="C312" s="23"/>
      <c r="D312" s="23"/>
      <c r="E312" s="39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 ht="15.75" customHeight="1">
      <c r="A313" s="23"/>
      <c r="B313" s="23"/>
      <c r="C313" s="23"/>
      <c r="D313" s="23"/>
      <c r="E313" s="39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 ht="15.75" customHeight="1">
      <c r="A314" s="23"/>
      <c r="B314" s="23"/>
      <c r="C314" s="23"/>
      <c r="D314" s="23"/>
      <c r="E314" s="39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 ht="15.75" customHeight="1">
      <c r="A315" s="23"/>
      <c r="B315" s="23"/>
      <c r="C315" s="23"/>
      <c r="D315" s="23"/>
      <c r="E315" s="39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 ht="15.75" customHeight="1">
      <c r="A316" s="23"/>
      <c r="B316" s="23"/>
      <c r="C316" s="23"/>
      <c r="D316" s="23"/>
      <c r="E316" s="39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 ht="15.75" customHeight="1">
      <c r="A317" s="23"/>
      <c r="B317" s="23"/>
      <c r="C317" s="23"/>
      <c r="D317" s="23"/>
      <c r="E317" s="39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 ht="15.75" customHeight="1">
      <c r="A318" s="23"/>
      <c r="B318" s="23"/>
      <c r="C318" s="23"/>
      <c r="D318" s="23"/>
      <c r="E318" s="39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 ht="15.75" customHeight="1">
      <c r="A319" s="23"/>
      <c r="B319" s="23"/>
      <c r="C319" s="23"/>
      <c r="D319" s="23"/>
      <c r="E319" s="39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 ht="15.75" customHeight="1">
      <c r="A320" s="23"/>
      <c r="B320" s="23"/>
      <c r="C320" s="23"/>
      <c r="D320" s="23"/>
      <c r="E320" s="39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 ht="15.75" customHeight="1">
      <c r="A321" s="23"/>
      <c r="B321" s="23"/>
      <c r="C321" s="23"/>
      <c r="D321" s="23"/>
      <c r="E321" s="39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 ht="15.75" customHeight="1">
      <c r="A322" s="23"/>
      <c r="B322" s="23"/>
      <c r="C322" s="23"/>
      <c r="D322" s="23"/>
      <c r="E322" s="39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 ht="15.75" customHeight="1">
      <c r="A323" s="23"/>
      <c r="B323" s="23"/>
      <c r="C323" s="23"/>
      <c r="D323" s="23"/>
      <c r="E323" s="39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 ht="15.75" customHeight="1">
      <c r="A324" s="23"/>
      <c r="B324" s="23"/>
      <c r="C324" s="23"/>
      <c r="D324" s="23"/>
      <c r="E324" s="39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 ht="15.75" customHeight="1">
      <c r="A325" s="23"/>
      <c r="B325" s="23"/>
      <c r="C325" s="23"/>
      <c r="D325" s="23"/>
      <c r="E325" s="39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 ht="15.75" customHeight="1">
      <c r="A326" s="23"/>
      <c r="B326" s="23"/>
      <c r="C326" s="23"/>
      <c r="D326" s="23"/>
      <c r="E326" s="39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 ht="15.75" customHeight="1">
      <c r="A327" s="23"/>
      <c r="B327" s="23"/>
      <c r="C327" s="23"/>
      <c r="D327" s="23"/>
      <c r="E327" s="39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 ht="15.75" customHeight="1">
      <c r="A328" s="23"/>
      <c r="B328" s="23"/>
      <c r="C328" s="23"/>
      <c r="D328" s="23"/>
      <c r="E328" s="39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 ht="15.75" customHeight="1">
      <c r="A329" s="23"/>
      <c r="B329" s="23"/>
      <c r="C329" s="23"/>
      <c r="D329" s="23"/>
      <c r="E329" s="39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 ht="15.75" customHeight="1">
      <c r="A330" s="23"/>
      <c r="B330" s="23"/>
      <c r="C330" s="23"/>
      <c r="D330" s="23"/>
      <c r="E330" s="39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 ht="15.75" customHeight="1">
      <c r="A331" s="23"/>
      <c r="B331" s="23"/>
      <c r="C331" s="23"/>
      <c r="D331" s="23"/>
      <c r="E331" s="39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 ht="15.75" customHeight="1">
      <c r="A332" s="23"/>
      <c r="B332" s="23"/>
      <c r="C332" s="23"/>
      <c r="D332" s="23"/>
      <c r="E332" s="39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 ht="15.75" customHeight="1">
      <c r="A333" s="23"/>
      <c r="B333" s="23"/>
      <c r="C333" s="23"/>
      <c r="D333" s="23"/>
      <c r="E333" s="39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 ht="15.75" customHeight="1">
      <c r="A334" s="23"/>
      <c r="B334" s="23"/>
      <c r="C334" s="23"/>
      <c r="D334" s="23"/>
      <c r="E334" s="39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 ht="15.75" customHeight="1">
      <c r="A335" s="23"/>
      <c r="B335" s="23"/>
      <c r="C335" s="23"/>
      <c r="D335" s="23"/>
      <c r="E335" s="39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 ht="15.75" customHeight="1">
      <c r="A336" s="23"/>
      <c r="B336" s="23"/>
      <c r="C336" s="23"/>
      <c r="D336" s="23"/>
      <c r="E336" s="39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 ht="15.75" customHeight="1">
      <c r="A337" s="23"/>
      <c r="B337" s="23"/>
      <c r="C337" s="23"/>
      <c r="D337" s="23"/>
      <c r="E337" s="39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 ht="15.75" customHeight="1">
      <c r="A338" s="23"/>
      <c r="B338" s="23"/>
      <c r="C338" s="23"/>
      <c r="D338" s="23"/>
      <c r="E338" s="39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 ht="15.75" customHeight="1">
      <c r="A339" s="23"/>
      <c r="B339" s="23"/>
      <c r="C339" s="23"/>
      <c r="D339" s="23"/>
      <c r="E339" s="39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 ht="15.75" customHeight="1">
      <c r="A340" s="23"/>
      <c r="B340" s="23"/>
      <c r="C340" s="23"/>
      <c r="D340" s="23"/>
      <c r="E340" s="39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 ht="15.75" customHeight="1">
      <c r="A341" s="23"/>
      <c r="B341" s="23"/>
      <c r="C341" s="23"/>
      <c r="D341" s="23"/>
      <c r="E341" s="39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 ht="15.75" customHeight="1">
      <c r="A342" s="23"/>
      <c r="B342" s="23"/>
      <c r="C342" s="23"/>
      <c r="D342" s="23"/>
      <c r="E342" s="39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 ht="15.75" customHeight="1">
      <c r="A343" s="23"/>
      <c r="B343" s="23"/>
      <c r="C343" s="23"/>
      <c r="D343" s="23"/>
      <c r="E343" s="39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 ht="15.75" customHeight="1">
      <c r="A344" s="23"/>
      <c r="B344" s="23"/>
      <c r="C344" s="23"/>
      <c r="D344" s="23"/>
      <c r="E344" s="39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 ht="15.75" customHeight="1">
      <c r="A345" s="23"/>
      <c r="B345" s="23"/>
      <c r="C345" s="23"/>
      <c r="D345" s="23"/>
      <c r="E345" s="39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 ht="15.75" customHeight="1">
      <c r="A346" s="23"/>
      <c r="B346" s="23"/>
      <c r="C346" s="23"/>
      <c r="D346" s="23"/>
      <c r="E346" s="39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 ht="15.75" customHeight="1">
      <c r="A347" s="23"/>
      <c r="B347" s="23"/>
      <c r="C347" s="23"/>
      <c r="D347" s="23"/>
      <c r="E347" s="39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 ht="15.75" customHeight="1">
      <c r="A348" s="23"/>
      <c r="B348" s="23"/>
      <c r="C348" s="23"/>
      <c r="D348" s="23"/>
      <c r="E348" s="39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 ht="15.75" customHeight="1">
      <c r="A349" s="23"/>
      <c r="B349" s="23"/>
      <c r="C349" s="23"/>
      <c r="D349" s="23"/>
      <c r="E349" s="39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 ht="15.75" customHeight="1">
      <c r="A350" s="23"/>
      <c r="B350" s="23"/>
      <c r="C350" s="23"/>
      <c r="D350" s="23"/>
      <c r="E350" s="39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 ht="15.75" customHeight="1">
      <c r="A351" s="23"/>
      <c r="B351" s="23"/>
      <c r="C351" s="23"/>
      <c r="D351" s="23"/>
      <c r="E351" s="39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 ht="15.75" customHeight="1">
      <c r="A352" s="23"/>
      <c r="B352" s="23"/>
      <c r="C352" s="23"/>
      <c r="D352" s="23"/>
      <c r="E352" s="39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 ht="15.75" customHeight="1">
      <c r="A353" s="23"/>
      <c r="B353" s="23"/>
      <c r="C353" s="23"/>
      <c r="D353" s="23"/>
      <c r="E353" s="39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 ht="15.75" customHeight="1">
      <c r="A354" s="23"/>
      <c r="B354" s="23"/>
      <c r="C354" s="23"/>
      <c r="D354" s="23"/>
      <c r="E354" s="39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 ht="15.75" customHeight="1">
      <c r="A355" s="23"/>
      <c r="B355" s="23"/>
      <c r="C355" s="23"/>
      <c r="D355" s="23"/>
      <c r="E355" s="39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 ht="15.75" customHeight="1">
      <c r="A356" s="23"/>
      <c r="B356" s="23"/>
      <c r="C356" s="23"/>
      <c r="D356" s="23"/>
      <c r="E356" s="39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 ht="15.75" customHeight="1">
      <c r="A357" s="23"/>
      <c r="B357" s="23"/>
      <c r="C357" s="23"/>
      <c r="D357" s="23"/>
      <c r="E357" s="39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 ht="15.75" customHeight="1">
      <c r="A358" s="23"/>
      <c r="B358" s="23"/>
      <c r="C358" s="23"/>
      <c r="D358" s="23"/>
      <c r="E358" s="39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 ht="15.75" customHeight="1">
      <c r="A359" s="23"/>
      <c r="B359" s="23"/>
      <c r="C359" s="23"/>
      <c r="D359" s="23"/>
      <c r="E359" s="39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 ht="15.75" customHeight="1">
      <c r="A360" s="23"/>
      <c r="B360" s="23"/>
      <c r="C360" s="23"/>
      <c r="D360" s="23"/>
      <c r="E360" s="39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 ht="15.75" customHeight="1">
      <c r="A361" s="23"/>
      <c r="B361" s="23"/>
      <c r="C361" s="23"/>
      <c r="D361" s="23"/>
      <c r="E361" s="39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 ht="15.75" customHeight="1">
      <c r="A362" s="23"/>
      <c r="B362" s="23"/>
      <c r="C362" s="23"/>
      <c r="D362" s="23"/>
      <c r="E362" s="39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 ht="15.75" customHeight="1">
      <c r="A363" s="23"/>
      <c r="B363" s="23"/>
      <c r="C363" s="23"/>
      <c r="D363" s="23"/>
      <c r="E363" s="39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 ht="15.75" customHeight="1">
      <c r="A364" s="23"/>
      <c r="B364" s="23"/>
      <c r="C364" s="23"/>
      <c r="D364" s="23"/>
      <c r="E364" s="39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 ht="15.75" customHeight="1">
      <c r="A365" s="23"/>
      <c r="B365" s="23"/>
      <c r="C365" s="23"/>
      <c r="D365" s="23"/>
      <c r="E365" s="39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 ht="15.75" customHeight="1">
      <c r="A366" s="23"/>
      <c r="B366" s="23"/>
      <c r="C366" s="23"/>
      <c r="D366" s="23"/>
      <c r="E366" s="39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 ht="15.75" customHeight="1">
      <c r="A367" s="23"/>
      <c r="B367" s="23"/>
      <c r="C367" s="23"/>
      <c r="D367" s="23"/>
      <c r="E367" s="39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 ht="15.75" customHeight="1">
      <c r="A368" s="23"/>
      <c r="B368" s="23"/>
      <c r="C368" s="23"/>
      <c r="D368" s="23"/>
      <c r="E368" s="39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 ht="15.75" customHeight="1">
      <c r="A369" s="23"/>
      <c r="B369" s="23"/>
      <c r="C369" s="23"/>
      <c r="D369" s="23"/>
      <c r="E369" s="39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 ht="15.75" customHeight="1">
      <c r="A370" s="23"/>
      <c r="B370" s="23"/>
      <c r="C370" s="23"/>
      <c r="D370" s="23"/>
      <c r="E370" s="39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 ht="15.75" customHeight="1">
      <c r="A371" s="23"/>
      <c r="B371" s="23"/>
      <c r="C371" s="23"/>
      <c r="D371" s="23"/>
      <c r="E371" s="39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 ht="15.75" customHeight="1">
      <c r="A372" s="23"/>
      <c r="B372" s="23"/>
      <c r="C372" s="23"/>
      <c r="D372" s="23"/>
      <c r="E372" s="39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 ht="15.75" customHeight="1">
      <c r="A373" s="23"/>
      <c r="B373" s="23"/>
      <c r="C373" s="23"/>
      <c r="D373" s="23"/>
      <c r="E373" s="39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 ht="15.75" customHeight="1">
      <c r="A374" s="23"/>
      <c r="B374" s="23"/>
      <c r="C374" s="23"/>
      <c r="D374" s="23"/>
      <c r="E374" s="39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 ht="15.75" customHeight="1">
      <c r="A375" s="23"/>
      <c r="B375" s="23"/>
      <c r="C375" s="23"/>
      <c r="D375" s="23"/>
      <c r="E375" s="39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 ht="15.75" customHeight="1">
      <c r="A376" s="23"/>
      <c r="B376" s="23"/>
      <c r="C376" s="23"/>
      <c r="D376" s="23"/>
      <c r="E376" s="39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 ht="15.75" customHeight="1">
      <c r="A377" s="23"/>
      <c r="B377" s="23"/>
      <c r="C377" s="23"/>
      <c r="D377" s="23"/>
      <c r="E377" s="39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 ht="15.75" customHeight="1">
      <c r="A378" s="23"/>
      <c r="B378" s="23"/>
      <c r="C378" s="23"/>
      <c r="D378" s="23"/>
      <c r="E378" s="39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 ht="15.75" customHeight="1">
      <c r="A379" s="23"/>
      <c r="B379" s="23"/>
      <c r="C379" s="23"/>
      <c r="D379" s="23"/>
      <c r="E379" s="39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 ht="15.75" customHeight="1">
      <c r="A380" s="23"/>
      <c r="B380" s="23"/>
      <c r="C380" s="23"/>
      <c r="D380" s="23"/>
      <c r="E380" s="39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 ht="15.75" customHeight="1">
      <c r="A381" s="23"/>
      <c r="B381" s="23"/>
      <c r="C381" s="23"/>
      <c r="D381" s="23"/>
      <c r="E381" s="39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 ht="15.75" customHeight="1">
      <c r="A382" s="23"/>
      <c r="B382" s="23"/>
      <c r="C382" s="23"/>
      <c r="D382" s="23"/>
      <c r="E382" s="39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 ht="15.75" customHeight="1">
      <c r="A383" s="23"/>
      <c r="B383" s="23"/>
      <c r="C383" s="23"/>
      <c r="D383" s="23"/>
      <c r="E383" s="39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 ht="15.75" customHeight="1">
      <c r="A384" s="23"/>
      <c r="B384" s="23"/>
      <c r="C384" s="23"/>
      <c r="D384" s="23"/>
      <c r="E384" s="39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 ht="15.75" customHeight="1">
      <c r="A385" s="23"/>
      <c r="B385" s="23"/>
      <c r="C385" s="23"/>
      <c r="D385" s="23"/>
      <c r="E385" s="39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 ht="15.75" customHeight="1">
      <c r="A386" s="23"/>
      <c r="B386" s="23"/>
      <c r="C386" s="23"/>
      <c r="D386" s="23"/>
      <c r="E386" s="39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 ht="15.75" customHeight="1">
      <c r="A387" s="23"/>
      <c r="B387" s="23"/>
      <c r="C387" s="23"/>
      <c r="D387" s="23"/>
      <c r="E387" s="39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 ht="15.75" customHeight="1">
      <c r="A388" s="23"/>
      <c r="B388" s="23"/>
      <c r="C388" s="23"/>
      <c r="D388" s="23"/>
      <c r="E388" s="39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 ht="15.75" customHeight="1">
      <c r="A389" s="23"/>
      <c r="B389" s="23"/>
      <c r="C389" s="23"/>
      <c r="D389" s="23"/>
      <c r="E389" s="39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 ht="15.75" customHeight="1">
      <c r="A390" s="23"/>
      <c r="B390" s="23"/>
      <c r="C390" s="23"/>
      <c r="D390" s="23"/>
      <c r="E390" s="39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 ht="15.75" customHeight="1">
      <c r="A391" s="23"/>
      <c r="B391" s="23"/>
      <c r="C391" s="23"/>
      <c r="D391" s="23"/>
      <c r="E391" s="39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 ht="15.75" customHeight="1">
      <c r="A392" s="23"/>
      <c r="B392" s="23"/>
      <c r="C392" s="23"/>
      <c r="D392" s="23"/>
      <c r="E392" s="39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 ht="15.75" customHeight="1">
      <c r="A393" s="23"/>
      <c r="B393" s="23"/>
      <c r="C393" s="23"/>
      <c r="D393" s="23"/>
      <c r="E393" s="39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 ht="15.75" customHeight="1">
      <c r="A394" s="23"/>
      <c r="B394" s="23"/>
      <c r="C394" s="23"/>
      <c r="D394" s="23"/>
      <c r="E394" s="39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 ht="15.75" customHeight="1">
      <c r="A395" s="23"/>
      <c r="B395" s="23"/>
      <c r="C395" s="23"/>
      <c r="D395" s="23"/>
      <c r="E395" s="39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 ht="15.75" customHeight="1">
      <c r="A396" s="23"/>
      <c r="B396" s="23"/>
      <c r="C396" s="23"/>
      <c r="D396" s="23"/>
      <c r="E396" s="39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 ht="15.75" customHeight="1">
      <c r="A397" s="23"/>
      <c r="B397" s="23"/>
      <c r="C397" s="23"/>
      <c r="D397" s="23"/>
      <c r="E397" s="39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 ht="15.75" customHeight="1">
      <c r="A398" s="23"/>
      <c r="B398" s="23"/>
      <c r="C398" s="23"/>
      <c r="D398" s="23"/>
      <c r="E398" s="39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 ht="15.75" customHeight="1">
      <c r="A399" s="23"/>
      <c r="B399" s="23"/>
      <c r="C399" s="23"/>
      <c r="D399" s="23"/>
      <c r="E399" s="39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 ht="15.75" customHeight="1">
      <c r="A400" s="23"/>
      <c r="B400" s="23"/>
      <c r="C400" s="23"/>
      <c r="D400" s="23"/>
      <c r="E400" s="39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 ht="15.75" customHeight="1">
      <c r="A401" s="23"/>
      <c r="B401" s="23"/>
      <c r="C401" s="23"/>
      <c r="D401" s="23"/>
      <c r="E401" s="39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 ht="15.75" customHeight="1">
      <c r="A402" s="23"/>
      <c r="B402" s="23"/>
      <c r="C402" s="23"/>
      <c r="D402" s="23"/>
      <c r="E402" s="39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 ht="15.75" customHeight="1">
      <c r="A403" s="23"/>
      <c r="B403" s="23"/>
      <c r="C403" s="23"/>
      <c r="D403" s="23"/>
      <c r="E403" s="39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 ht="15.75" customHeight="1">
      <c r="A404" s="23"/>
      <c r="B404" s="23"/>
      <c r="C404" s="23"/>
      <c r="D404" s="23"/>
      <c r="E404" s="39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 ht="15.75" customHeight="1">
      <c r="A405" s="23"/>
      <c r="B405" s="23"/>
      <c r="C405" s="23"/>
      <c r="D405" s="23"/>
      <c r="E405" s="39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 ht="15.75" customHeight="1">
      <c r="A406" s="23"/>
      <c r="B406" s="23"/>
      <c r="C406" s="23"/>
      <c r="D406" s="23"/>
      <c r="E406" s="39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 ht="15.75" customHeight="1">
      <c r="A407" s="23"/>
      <c r="B407" s="23"/>
      <c r="C407" s="23"/>
      <c r="D407" s="23"/>
      <c r="E407" s="39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 ht="15.75" customHeight="1">
      <c r="A408" s="23"/>
      <c r="B408" s="23"/>
      <c r="C408" s="23"/>
      <c r="D408" s="23"/>
      <c r="E408" s="39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 ht="15.75" customHeight="1">
      <c r="A409" s="23"/>
      <c r="B409" s="23"/>
      <c r="C409" s="23"/>
      <c r="D409" s="23"/>
      <c r="E409" s="39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 ht="15.75" customHeight="1">
      <c r="A410" s="23"/>
      <c r="B410" s="23"/>
      <c r="C410" s="23"/>
      <c r="D410" s="23"/>
      <c r="E410" s="39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 ht="15.75" customHeight="1">
      <c r="A411" s="23"/>
      <c r="B411" s="23"/>
      <c r="C411" s="23"/>
      <c r="D411" s="23"/>
      <c r="E411" s="39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 ht="15.75" customHeight="1">
      <c r="A412" s="23"/>
      <c r="B412" s="23"/>
      <c r="C412" s="23"/>
      <c r="D412" s="23"/>
      <c r="E412" s="39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 ht="15.75" customHeight="1">
      <c r="A413" s="23"/>
      <c r="B413" s="23"/>
      <c r="C413" s="23"/>
      <c r="D413" s="23"/>
      <c r="E413" s="39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 ht="15.75" customHeight="1">
      <c r="A414" s="23"/>
      <c r="B414" s="23"/>
      <c r="C414" s="23"/>
      <c r="D414" s="23"/>
      <c r="E414" s="39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 ht="15.75" customHeight="1">
      <c r="A415" s="23"/>
      <c r="B415" s="23"/>
      <c r="C415" s="23"/>
      <c r="D415" s="23"/>
      <c r="E415" s="39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 ht="15.75" customHeight="1">
      <c r="A416" s="23"/>
      <c r="B416" s="23"/>
      <c r="C416" s="23"/>
      <c r="D416" s="23"/>
      <c r="E416" s="39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 ht="15.75" customHeight="1">
      <c r="A417" s="23"/>
      <c r="B417" s="23"/>
      <c r="C417" s="23"/>
      <c r="D417" s="23"/>
      <c r="E417" s="39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 ht="15.75" customHeight="1">
      <c r="A418" s="23"/>
      <c r="B418" s="23"/>
      <c r="C418" s="23"/>
      <c r="D418" s="23"/>
      <c r="E418" s="39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 ht="15.75" customHeight="1">
      <c r="A419" s="23"/>
      <c r="B419" s="23"/>
      <c r="C419" s="23"/>
      <c r="D419" s="23"/>
      <c r="E419" s="39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 ht="15.75" customHeight="1">
      <c r="A420" s="23"/>
      <c r="B420" s="23"/>
      <c r="C420" s="23"/>
      <c r="D420" s="23"/>
      <c r="E420" s="39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 ht="15.75" customHeight="1">
      <c r="A421" s="23"/>
      <c r="B421" s="23"/>
      <c r="C421" s="23"/>
      <c r="D421" s="23"/>
      <c r="E421" s="39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 ht="15.75" customHeight="1">
      <c r="A422" s="23"/>
      <c r="B422" s="23"/>
      <c r="C422" s="23"/>
      <c r="D422" s="23"/>
      <c r="E422" s="39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 ht="15.75" customHeight="1">
      <c r="A423" s="23"/>
      <c r="B423" s="23"/>
      <c r="C423" s="23"/>
      <c r="D423" s="23"/>
      <c r="E423" s="39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 ht="15.75" customHeight="1">
      <c r="A424" s="23"/>
      <c r="B424" s="23"/>
      <c r="C424" s="23"/>
      <c r="D424" s="23"/>
      <c r="E424" s="39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 ht="15.75" customHeight="1">
      <c r="A425" s="23"/>
      <c r="B425" s="23"/>
      <c r="C425" s="23"/>
      <c r="D425" s="23"/>
      <c r="E425" s="39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 ht="15.75" customHeight="1">
      <c r="A426" s="23"/>
      <c r="B426" s="23"/>
      <c r="C426" s="23"/>
      <c r="D426" s="23"/>
      <c r="E426" s="39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 ht="15.75" customHeight="1">
      <c r="A427" s="23"/>
      <c r="B427" s="23"/>
      <c r="C427" s="23"/>
      <c r="D427" s="23"/>
      <c r="E427" s="39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 ht="15.75" customHeight="1">
      <c r="A428" s="23"/>
      <c r="B428" s="23"/>
      <c r="C428" s="23"/>
      <c r="D428" s="23"/>
      <c r="E428" s="39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 ht="15.75" customHeight="1">
      <c r="A429" s="23"/>
      <c r="B429" s="23"/>
      <c r="C429" s="23"/>
      <c r="D429" s="23"/>
      <c r="E429" s="39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 ht="15.75" customHeight="1">
      <c r="A430" s="23"/>
      <c r="B430" s="23"/>
      <c r="C430" s="23"/>
      <c r="D430" s="23"/>
      <c r="E430" s="39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 ht="15.75" customHeight="1">
      <c r="A431" s="23"/>
      <c r="B431" s="23"/>
      <c r="C431" s="23"/>
      <c r="D431" s="23"/>
      <c r="E431" s="39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 ht="15.75" customHeight="1">
      <c r="A432" s="23"/>
      <c r="B432" s="23"/>
      <c r="C432" s="23"/>
      <c r="D432" s="23"/>
      <c r="E432" s="39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 ht="15.75" customHeight="1">
      <c r="A433" s="23"/>
      <c r="B433" s="23"/>
      <c r="C433" s="23"/>
      <c r="D433" s="23"/>
      <c r="E433" s="39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 ht="15.75" customHeight="1">
      <c r="A434" s="23"/>
      <c r="B434" s="23"/>
      <c r="C434" s="23"/>
      <c r="D434" s="23"/>
      <c r="E434" s="39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 ht="15.75" customHeight="1">
      <c r="A435" s="23"/>
      <c r="B435" s="23"/>
      <c r="C435" s="23"/>
      <c r="D435" s="23"/>
      <c r="E435" s="39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 ht="15.75" customHeight="1">
      <c r="A436" s="23"/>
      <c r="B436" s="23"/>
      <c r="C436" s="23"/>
      <c r="D436" s="23"/>
      <c r="E436" s="39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 ht="15.75" customHeight="1">
      <c r="A437" s="23"/>
      <c r="B437" s="23"/>
      <c r="C437" s="23"/>
      <c r="D437" s="23"/>
      <c r="E437" s="39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 ht="15.75" customHeight="1">
      <c r="A438" s="23"/>
      <c r="B438" s="23"/>
      <c r="C438" s="23"/>
      <c r="D438" s="23"/>
      <c r="E438" s="39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 ht="15.75" customHeight="1">
      <c r="A439" s="23"/>
      <c r="B439" s="23"/>
      <c r="C439" s="23"/>
      <c r="D439" s="23"/>
      <c r="E439" s="39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 ht="15.75" customHeight="1">
      <c r="A440" s="23"/>
      <c r="B440" s="23"/>
      <c r="C440" s="23"/>
      <c r="D440" s="23"/>
      <c r="E440" s="39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 ht="15.75" customHeight="1">
      <c r="A441" s="23"/>
      <c r="B441" s="23"/>
      <c r="C441" s="23"/>
      <c r="D441" s="23"/>
      <c r="E441" s="39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 ht="15.75" customHeight="1">
      <c r="A442" s="23"/>
      <c r="B442" s="23"/>
      <c r="C442" s="23"/>
      <c r="D442" s="23"/>
      <c r="E442" s="39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 ht="15.75" customHeight="1">
      <c r="A443" s="23"/>
      <c r="B443" s="23"/>
      <c r="C443" s="23"/>
      <c r="D443" s="23"/>
      <c r="E443" s="39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 ht="15.75" customHeight="1">
      <c r="A444" s="23"/>
      <c r="B444" s="23"/>
      <c r="C444" s="23"/>
      <c r="D444" s="23"/>
      <c r="E444" s="39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 ht="15.75" customHeight="1">
      <c r="A445" s="23"/>
      <c r="B445" s="23"/>
      <c r="C445" s="23"/>
      <c r="D445" s="23"/>
      <c r="E445" s="39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 ht="15.75" customHeight="1">
      <c r="A446" s="23"/>
      <c r="B446" s="23"/>
      <c r="C446" s="23"/>
      <c r="D446" s="23"/>
      <c r="E446" s="39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 ht="15.75" customHeight="1">
      <c r="A447" s="23"/>
      <c r="B447" s="23"/>
      <c r="C447" s="23"/>
      <c r="D447" s="23"/>
      <c r="E447" s="39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 ht="15.75" customHeight="1">
      <c r="A448" s="23"/>
      <c r="B448" s="23"/>
      <c r="C448" s="23"/>
      <c r="D448" s="23"/>
      <c r="E448" s="39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 ht="15.75" customHeight="1">
      <c r="A449" s="23"/>
      <c r="B449" s="23"/>
      <c r="C449" s="23"/>
      <c r="D449" s="23"/>
      <c r="E449" s="39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 ht="15.75" customHeight="1">
      <c r="A450" s="23"/>
      <c r="B450" s="23"/>
      <c r="C450" s="23"/>
      <c r="D450" s="23"/>
      <c r="E450" s="39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 ht="15.75" customHeight="1">
      <c r="A451" s="23"/>
      <c r="B451" s="23"/>
      <c r="C451" s="23"/>
      <c r="D451" s="23"/>
      <c r="E451" s="39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 ht="15.75" customHeight="1">
      <c r="A452" s="23"/>
      <c r="B452" s="23"/>
      <c r="C452" s="23"/>
      <c r="D452" s="23"/>
      <c r="E452" s="39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 ht="15.75" customHeight="1">
      <c r="A453" s="23"/>
      <c r="B453" s="23"/>
      <c r="C453" s="23"/>
      <c r="D453" s="23"/>
      <c r="E453" s="39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 ht="15.75" customHeight="1">
      <c r="A454" s="23"/>
      <c r="B454" s="23"/>
      <c r="C454" s="23"/>
      <c r="D454" s="23"/>
      <c r="E454" s="39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 ht="15.75" customHeight="1">
      <c r="A455" s="23"/>
      <c r="B455" s="23"/>
      <c r="C455" s="23"/>
      <c r="D455" s="23"/>
      <c r="E455" s="39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 ht="15.75" customHeight="1">
      <c r="A456" s="23"/>
      <c r="B456" s="23"/>
      <c r="C456" s="23"/>
      <c r="D456" s="23"/>
      <c r="E456" s="39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 ht="15.75" customHeight="1">
      <c r="A457" s="23"/>
      <c r="B457" s="23"/>
      <c r="C457" s="23"/>
      <c r="D457" s="23"/>
      <c r="E457" s="39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 ht="15.75" customHeight="1">
      <c r="A458" s="23"/>
      <c r="B458" s="23"/>
      <c r="C458" s="23"/>
      <c r="D458" s="23"/>
      <c r="E458" s="39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 ht="15.75" customHeight="1">
      <c r="A459" s="23"/>
      <c r="B459" s="23"/>
      <c r="C459" s="23"/>
      <c r="D459" s="23"/>
      <c r="E459" s="39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 ht="15.75" customHeight="1">
      <c r="A460" s="23"/>
      <c r="B460" s="23"/>
      <c r="C460" s="23"/>
      <c r="D460" s="23"/>
      <c r="E460" s="39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 ht="15.75" customHeight="1">
      <c r="A461" s="23"/>
      <c r="B461" s="23"/>
      <c r="C461" s="23"/>
      <c r="D461" s="23"/>
      <c r="E461" s="39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 ht="15.75" customHeight="1">
      <c r="A462" s="23"/>
      <c r="B462" s="23"/>
      <c r="C462" s="23"/>
      <c r="D462" s="23"/>
      <c r="E462" s="39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 ht="15.75" customHeight="1">
      <c r="A463" s="23"/>
      <c r="B463" s="23"/>
      <c r="C463" s="23"/>
      <c r="D463" s="23"/>
      <c r="E463" s="39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 ht="15.75" customHeight="1">
      <c r="A464" s="23"/>
      <c r="B464" s="23"/>
      <c r="C464" s="23"/>
      <c r="D464" s="23"/>
      <c r="E464" s="39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 ht="15.75" customHeight="1">
      <c r="A465" s="23"/>
      <c r="B465" s="23"/>
      <c r="C465" s="23"/>
      <c r="D465" s="23"/>
      <c r="E465" s="39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 ht="15.75" customHeight="1">
      <c r="A466" s="23"/>
      <c r="B466" s="23"/>
      <c r="C466" s="23"/>
      <c r="D466" s="23"/>
      <c r="E466" s="39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 ht="15.75" customHeight="1">
      <c r="A467" s="23"/>
      <c r="B467" s="23"/>
      <c r="C467" s="23"/>
      <c r="D467" s="23"/>
      <c r="E467" s="39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 ht="15.75" customHeight="1">
      <c r="A468" s="23"/>
      <c r="B468" s="23"/>
      <c r="C468" s="23"/>
      <c r="D468" s="23"/>
      <c r="E468" s="39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 ht="15.75" customHeight="1">
      <c r="A469" s="23"/>
      <c r="B469" s="23"/>
      <c r="C469" s="23"/>
      <c r="D469" s="23"/>
      <c r="E469" s="39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 ht="15.75" customHeight="1">
      <c r="A470" s="23"/>
      <c r="B470" s="23"/>
      <c r="C470" s="23"/>
      <c r="D470" s="23"/>
      <c r="E470" s="39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 ht="15.75" customHeight="1">
      <c r="A471" s="23"/>
      <c r="B471" s="23"/>
      <c r="C471" s="23"/>
      <c r="D471" s="23"/>
      <c r="E471" s="39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 ht="15.75" customHeight="1">
      <c r="A472" s="23"/>
      <c r="B472" s="23"/>
      <c r="C472" s="23"/>
      <c r="D472" s="23"/>
      <c r="E472" s="39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 ht="15.75" customHeight="1">
      <c r="A473" s="23"/>
      <c r="B473" s="23"/>
      <c r="C473" s="23"/>
      <c r="D473" s="23"/>
      <c r="E473" s="39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 ht="15.75" customHeight="1">
      <c r="A474" s="23"/>
      <c r="B474" s="23"/>
      <c r="C474" s="23"/>
      <c r="D474" s="23"/>
      <c r="E474" s="39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 ht="15.75" customHeight="1">
      <c r="A475" s="23"/>
      <c r="B475" s="23"/>
      <c r="C475" s="23"/>
      <c r="D475" s="23"/>
      <c r="E475" s="39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 ht="15.75" customHeight="1">
      <c r="A476" s="23"/>
      <c r="B476" s="23"/>
      <c r="C476" s="23"/>
      <c r="D476" s="23"/>
      <c r="E476" s="39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 ht="15.75" customHeight="1">
      <c r="A477" s="23"/>
      <c r="B477" s="23"/>
      <c r="C477" s="23"/>
      <c r="D477" s="23"/>
      <c r="E477" s="39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 ht="15.75" customHeight="1">
      <c r="A478" s="23"/>
      <c r="B478" s="23"/>
      <c r="C478" s="23"/>
      <c r="D478" s="23"/>
      <c r="E478" s="39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 ht="15.75" customHeight="1">
      <c r="A479" s="23"/>
      <c r="B479" s="23"/>
      <c r="C479" s="23"/>
      <c r="D479" s="23"/>
      <c r="E479" s="39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 ht="15.75" customHeight="1">
      <c r="A480" s="23"/>
      <c r="B480" s="23"/>
      <c r="C480" s="23"/>
      <c r="D480" s="23"/>
      <c r="E480" s="39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 ht="15.75" customHeight="1">
      <c r="A481" s="23"/>
      <c r="B481" s="23"/>
      <c r="C481" s="23"/>
      <c r="D481" s="23"/>
      <c r="E481" s="39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 ht="15.75" customHeight="1">
      <c r="A482" s="23"/>
      <c r="B482" s="23"/>
      <c r="C482" s="23"/>
      <c r="D482" s="23"/>
      <c r="E482" s="39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 ht="15.75" customHeight="1">
      <c r="A483" s="23"/>
      <c r="B483" s="23"/>
      <c r="C483" s="23"/>
      <c r="D483" s="23"/>
      <c r="E483" s="39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 ht="15.75" customHeight="1">
      <c r="A484" s="23"/>
      <c r="B484" s="23"/>
      <c r="C484" s="23"/>
      <c r="D484" s="23"/>
      <c r="E484" s="39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 ht="15.75" customHeight="1">
      <c r="A485" s="23"/>
      <c r="B485" s="23"/>
      <c r="C485" s="23"/>
      <c r="D485" s="23"/>
      <c r="E485" s="39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 ht="15.75" customHeight="1">
      <c r="A486" s="23"/>
      <c r="B486" s="23"/>
      <c r="C486" s="23"/>
      <c r="D486" s="23"/>
      <c r="E486" s="39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 ht="15.75" customHeight="1">
      <c r="A487" s="23"/>
      <c r="B487" s="23"/>
      <c r="C487" s="23"/>
      <c r="D487" s="23"/>
      <c r="E487" s="39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 ht="15.75" customHeight="1">
      <c r="A488" s="23"/>
      <c r="B488" s="23"/>
      <c r="C488" s="23"/>
      <c r="D488" s="23"/>
      <c r="E488" s="39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 ht="15.75" customHeight="1">
      <c r="A489" s="23"/>
      <c r="B489" s="23"/>
      <c r="C489" s="23"/>
      <c r="D489" s="23"/>
      <c r="E489" s="39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 ht="15.75" customHeight="1">
      <c r="A490" s="23"/>
      <c r="B490" s="23"/>
      <c r="C490" s="23"/>
      <c r="D490" s="23"/>
      <c r="E490" s="39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 ht="15.75" customHeight="1">
      <c r="A491" s="23"/>
      <c r="B491" s="23"/>
      <c r="C491" s="23"/>
      <c r="D491" s="23"/>
      <c r="E491" s="39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 ht="15.75" customHeight="1">
      <c r="A492" s="23"/>
      <c r="B492" s="23"/>
      <c r="C492" s="23"/>
      <c r="D492" s="23"/>
      <c r="E492" s="39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 ht="15.75" customHeight="1">
      <c r="A493" s="23"/>
      <c r="B493" s="23"/>
      <c r="C493" s="23"/>
      <c r="D493" s="23"/>
      <c r="E493" s="39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 ht="15.75" customHeight="1">
      <c r="A494" s="23"/>
      <c r="B494" s="23"/>
      <c r="C494" s="23"/>
      <c r="D494" s="23"/>
      <c r="E494" s="39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 ht="15.75" customHeight="1">
      <c r="A495" s="23"/>
      <c r="B495" s="23"/>
      <c r="C495" s="23"/>
      <c r="D495" s="23"/>
      <c r="E495" s="39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 ht="15.75" customHeight="1">
      <c r="A496" s="23"/>
      <c r="B496" s="23"/>
      <c r="C496" s="23"/>
      <c r="D496" s="23"/>
      <c r="E496" s="39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 ht="15.75" customHeight="1">
      <c r="A497" s="23"/>
      <c r="B497" s="23"/>
      <c r="C497" s="23"/>
      <c r="D497" s="23"/>
      <c r="E497" s="39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 ht="15.75" customHeight="1">
      <c r="A498" s="23"/>
      <c r="B498" s="23"/>
      <c r="C498" s="23"/>
      <c r="D498" s="23"/>
      <c r="E498" s="39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 ht="15.75" customHeight="1">
      <c r="A499" s="23"/>
      <c r="B499" s="23"/>
      <c r="C499" s="23"/>
      <c r="D499" s="23"/>
      <c r="E499" s="39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 ht="15.75" customHeight="1">
      <c r="A500" s="23"/>
      <c r="B500" s="23"/>
      <c r="C500" s="23"/>
      <c r="D500" s="23"/>
      <c r="E500" s="39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 ht="15.75" customHeight="1">
      <c r="A501" s="23"/>
      <c r="B501" s="23"/>
      <c r="C501" s="23"/>
      <c r="D501" s="23"/>
      <c r="E501" s="39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 ht="15.75" customHeight="1">
      <c r="A502" s="23"/>
      <c r="B502" s="23"/>
      <c r="C502" s="23"/>
      <c r="D502" s="23"/>
      <c r="E502" s="39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 ht="15.75" customHeight="1">
      <c r="A503" s="23"/>
      <c r="B503" s="23"/>
      <c r="C503" s="23"/>
      <c r="D503" s="23"/>
      <c r="E503" s="39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 ht="15.75" customHeight="1">
      <c r="A504" s="23"/>
      <c r="B504" s="23"/>
      <c r="C504" s="23"/>
      <c r="D504" s="23"/>
      <c r="E504" s="39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 ht="15.75" customHeight="1">
      <c r="A505" s="23"/>
      <c r="B505" s="23"/>
      <c r="C505" s="23"/>
      <c r="D505" s="23"/>
      <c r="E505" s="39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 ht="15.75" customHeight="1">
      <c r="A506" s="23"/>
      <c r="B506" s="23"/>
      <c r="C506" s="23"/>
      <c r="D506" s="23"/>
      <c r="E506" s="39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 ht="15.75" customHeight="1">
      <c r="A507" s="23"/>
      <c r="B507" s="23"/>
      <c r="C507" s="23"/>
      <c r="D507" s="23"/>
      <c r="E507" s="39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 ht="15.75" customHeight="1">
      <c r="A508" s="23"/>
      <c r="B508" s="23"/>
      <c r="C508" s="23"/>
      <c r="D508" s="23"/>
      <c r="E508" s="39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 ht="15.75" customHeight="1">
      <c r="A509" s="23"/>
      <c r="B509" s="23"/>
      <c r="C509" s="23"/>
      <c r="D509" s="23"/>
      <c r="E509" s="39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 ht="15.75" customHeight="1">
      <c r="A510" s="23"/>
      <c r="B510" s="23"/>
      <c r="C510" s="23"/>
      <c r="D510" s="23"/>
      <c r="E510" s="39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 ht="15.75" customHeight="1">
      <c r="A511" s="23"/>
      <c r="B511" s="23"/>
      <c r="C511" s="23"/>
      <c r="D511" s="23"/>
      <c r="E511" s="39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 ht="15.75" customHeight="1">
      <c r="A512" s="23"/>
      <c r="B512" s="23"/>
      <c r="C512" s="23"/>
      <c r="D512" s="23"/>
      <c r="E512" s="39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 ht="15.75" customHeight="1">
      <c r="A513" s="23"/>
      <c r="B513" s="23"/>
      <c r="C513" s="23"/>
      <c r="D513" s="23"/>
      <c r="E513" s="39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 ht="15.75" customHeight="1">
      <c r="A514" s="23"/>
      <c r="B514" s="23"/>
      <c r="C514" s="23"/>
      <c r="D514" s="23"/>
      <c r="E514" s="39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 ht="15.75" customHeight="1">
      <c r="A515" s="23"/>
      <c r="B515" s="23"/>
      <c r="C515" s="23"/>
      <c r="D515" s="23"/>
      <c r="E515" s="39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 ht="15.75" customHeight="1">
      <c r="A516" s="23"/>
      <c r="B516" s="23"/>
      <c r="C516" s="23"/>
      <c r="D516" s="23"/>
      <c r="E516" s="39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 ht="15.75" customHeight="1">
      <c r="A517" s="23"/>
      <c r="B517" s="23"/>
      <c r="C517" s="23"/>
      <c r="D517" s="23"/>
      <c r="E517" s="39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 ht="15.75" customHeight="1">
      <c r="A518" s="23"/>
      <c r="B518" s="23"/>
      <c r="C518" s="23"/>
      <c r="D518" s="23"/>
      <c r="E518" s="39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 ht="15.75" customHeight="1">
      <c r="A519" s="23"/>
      <c r="B519" s="23"/>
      <c r="C519" s="23"/>
      <c r="D519" s="23"/>
      <c r="E519" s="39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 ht="15.75" customHeight="1">
      <c r="A520" s="23"/>
      <c r="B520" s="23"/>
      <c r="C520" s="23"/>
      <c r="D520" s="23"/>
      <c r="E520" s="39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 ht="15.75" customHeight="1">
      <c r="A521" s="23"/>
      <c r="B521" s="23"/>
      <c r="C521" s="23"/>
      <c r="D521" s="23"/>
      <c r="E521" s="39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 ht="15.75" customHeight="1">
      <c r="A522" s="23"/>
      <c r="B522" s="23"/>
      <c r="C522" s="23"/>
      <c r="D522" s="23"/>
      <c r="E522" s="39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 ht="15.75" customHeight="1">
      <c r="A523" s="23"/>
      <c r="B523" s="23"/>
      <c r="C523" s="23"/>
      <c r="D523" s="23"/>
      <c r="E523" s="39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 ht="15.75" customHeight="1">
      <c r="A524" s="23"/>
      <c r="B524" s="23"/>
      <c r="C524" s="23"/>
      <c r="D524" s="23"/>
      <c r="E524" s="39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 ht="15.75" customHeight="1">
      <c r="A525" s="23"/>
      <c r="B525" s="23"/>
      <c r="C525" s="23"/>
      <c r="D525" s="23"/>
      <c r="E525" s="39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 ht="15.75" customHeight="1">
      <c r="A526" s="23"/>
      <c r="B526" s="23"/>
      <c r="C526" s="23"/>
      <c r="D526" s="23"/>
      <c r="E526" s="39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 ht="15.75" customHeight="1">
      <c r="A527" s="23"/>
      <c r="B527" s="23"/>
      <c r="C527" s="23"/>
      <c r="D527" s="23"/>
      <c r="E527" s="39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 ht="15.75" customHeight="1">
      <c r="A528" s="23"/>
      <c r="B528" s="23"/>
      <c r="C528" s="23"/>
      <c r="D528" s="23"/>
      <c r="E528" s="39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 ht="15.75" customHeight="1">
      <c r="A529" s="23"/>
      <c r="B529" s="23"/>
      <c r="C529" s="23"/>
      <c r="D529" s="23"/>
      <c r="E529" s="39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 ht="15.75" customHeight="1">
      <c r="A530" s="23"/>
      <c r="B530" s="23"/>
      <c r="C530" s="23"/>
      <c r="D530" s="23"/>
      <c r="E530" s="39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 ht="15.75" customHeight="1">
      <c r="A531" s="23"/>
      <c r="B531" s="23"/>
      <c r="C531" s="23"/>
      <c r="D531" s="23"/>
      <c r="E531" s="39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 ht="15.75" customHeight="1">
      <c r="A532" s="23"/>
      <c r="B532" s="23"/>
      <c r="C532" s="23"/>
      <c r="D532" s="23"/>
      <c r="E532" s="39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 ht="15.75" customHeight="1">
      <c r="A533" s="23"/>
      <c r="B533" s="23"/>
      <c r="C533" s="23"/>
      <c r="D533" s="23"/>
      <c r="E533" s="39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 ht="15.75" customHeight="1">
      <c r="A534" s="23"/>
      <c r="B534" s="23"/>
      <c r="C534" s="23"/>
      <c r="D534" s="23"/>
      <c r="E534" s="39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 ht="15.75" customHeight="1">
      <c r="A535" s="23"/>
      <c r="B535" s="23"/>
      <c r="C535" s="23"/>
      <c r="D535" s="23"/>
      <c r="E535" s="39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 ht="15.75" customHeight="1">
      <c r="A536" s="23"/>
      <c r="B536" s="23"/>
      <c r="C536" s="23"/>
      <c r="D536" s="23"/>
      <c r="E536" s="39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 ht="15.75" customHeight="1">
      <c r="A537" s="23"/>
      <c r="B537" s="23"/>
      <c r="C537" s="23"/>
      <c r="D537" s="23"/>
      <c r="E537" s="39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 ht="15.75" customHeight="1">
      <c r="A538" s="23"/>
      <c r="B538" s="23"/>
      <c r="C538" s="23"/>
      <c r="D538" s="23"/>
      <c r="E538" s="39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 ht="15.75" customHeight="1">
      <c r="A539" s="23"/>
      <c r="B539" s="23"/>
      <c r="C539" s="23"/>
      <c r="D539" s="23"/>
      <c r="E539" s="39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 ht="15.75" customHeight="1">
      <c r="A540" s="23"/>
      <c r="B540" s="23"/>
      <c r="C540" s="23"/>
      <c r="D540" s="23"/>
      <c r="E540" s="39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 ht="15.75" customHeight="1">
      <c r="A541" s="23"/>
      <c r="B541" s="23"/>
      <c r="C541" s="23"/>
      <c r="D541" s="23"/>
      <c r="E541" s="39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 ht="15.75" customHeight="1">
      <c r="A542" s="23"/>
      <c r="B542" s="23"/>
      <c r="C542" s="23"/>
      <c r="D542" s="23"/>
      <c r="E542" s="39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 ht="15.75" customHeight="1">
      <c r="A543" s="23"/>
      <c r="B543" s="23"/>
      <c r="C543" s="23"/>
      <c r="D543" s="23"/>
      <c r="E543" s="39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 ht="15.75" customHeight="1">
      <c r="A544" s="23"/>
      <c r="B544" s="23"/>
      <c r="C544" s="23"/>
      <c r="D544" s="23"/>
      <c r="E544" s="39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 ht="15.75" customHeight="1">
      <c r="A545" s="23"/>
      <c r="B545" s="23"/>
      <c r="C545" s="23"/>
      <c r="D545" s="23"/>
      <c r="E545" s="39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 ht="15.75" customHeight="1">
      <c r="A546" s="23"/>
      <c r="B546" s="23"/>
      <c r="C546" s="23"/>
      <c r="D546" s="23"/>
      <c r="E546" s="39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 ht="15.75" customHeight="1">
      <c r="A547" s="23"/>
      <c r="B547" s="23"/>
      <c r="C547" s="23"/>
      <c r="D547" s="23"/>
      <c r="E547" s="39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 ht="15.75" customHeight="1">
      <c r="A548" s="23"/>
      <c r="B548" s="23"/>
      <c r="C548" s="23"/>
      <c r="D548" s="23"/>
      <c r="E548" s="39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 ht="15.75" customHeight="1">
      <c r="A549" s="23"/>
      <c r="B549" s="23"/>
      <c r="C549" s="23"/>
      <c r="D549" s="23"/>
      <c r="E549" s="39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 ht="15.75" customHeight="1">
      <c r="A550" s="23"/>
      <c r="B550" s="23"/>
      <c r="C550" s="23"/>
      <c r="D550" s="23"/>
      <c r="E550" s="39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 ht="15.75" customHeight="1">
      <c r="A551" s="23"/>
      <c r="B551" s="23"/>
      <c r="C551" s="23"/>
      <c r="D551" s="23"/>
      <c r="E551" s="39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 ht="15.75" customHeight="1">
      <c r="A552" s="23"/>
      <c r="B552" s="23"/>
      <c r="C552" s="23"/>
      <c r="D552" s="23"/>
      <c r="E552" s="39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 ht="15.75" customHeight="1">
      <c r="A553" s="23"/>
      <c r="B553" s="23"/>
      <c r="C553" s="23"/>
      <c r="D553" s="23"/>
      <c r="E553" s="39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 ht="15.75" customHeight="1">
      <c r="A554" s="23"/>
      <c r="B554" s="23"/>
      <c r="C554" s="23"/>
      <c r="D554" s="23"/>
      <c r="E554" s="39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 ht="15.75" customHeight="1">
      <c r="A555" s="23"/>
      <c r="B555" s="23"/>
      <c r="C555" s="23"/>
      <c r="D555" s="23"/>
      <c r="E555" s="39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 ht="15.75" customHeight="1">
      <c r="A556" s="23"/>
      <c r="B556" s="23"/>
      <c r="C556" s="23"/>
      <c r="D556" s="23"/>
      <c r="E556" s="39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 ht="15.75" customHeight="1">
      <c r="A557" s="23"/>
      <c r="B557" s="23"/>
      <c r="C557" s="23"/>
      <c r="D557" s="23"/>
      <c r="E557" s="39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 ht="15.75" customHeight="1">
      <c r="A558" s="23"/>
      <c r="B558" s="23"/>
      <c r="C558" s="23"/>
      <c r="D558" s="23"/>
      <c r="E558" s="39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 ht="15.75" customHeight="1">
      <c r="A559" s="23"/>
      <c r="B559" s="23"/>
      <c r="C559" s="23"/>
      <c r="D559" s="23"/>
      <c r="E559" s="39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 ht="15.75" customHeight="1">
      <c r="A560" s="23"/>
      <c r="B560" s="23"/>
      <c r="C560" s="23"/>
      <c r="D560" s="23"/>
      <c r="E560" s="39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 ht="15.75" customHeight="1">
      <c r="A561" s="23"/>
      <c r="B561" s="23"/>
      <c r="C561" s="23"/>
      <c r="D561" s="23"/>
      <c r="E561" s="39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 ht="15.75" customHeight="1">
      <c r="A562" s="23"/>
      <c r="B562" s="23"/>
      <c r="C562" s="23"/>
      <c r="D562" s="23"/>
      <c r="E562" s="39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 ht="15.75" customHeight="1">
      <c r="A563" s="23"/>
      <c r="B563" s="23"/>
      <c r="C563" s="23"/>
      <c r="D563" s="23"/>
      <c r="E563" s="39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 ht="15.75" customHeight="1">
      <c r="A564" s="23"/>
      <c r="B564" s="23"/>
      <c r="C564" s="23"/>
      <c r="D564" s="23"/>
      <c r="E564" s="39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 ht="15.75" customHeight="1">
      <c r="A565" s="23"/>
      <c r="B565" s="23"/>
      <c r="C565" s="23"/>
      <c r="D565" s="23"/>
      <c r="E565" s="39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 ht="15.75" customHeight="1">
      <c r="A566" s="23"/>
      <c r="B566" s="23"/>
      <c r="C566" s="23"/>
      <c r="D566" s="23"/>
      <c r="E566" s="39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 ht="15.75" customHeight="1">
      <c r="A567" s="23"/>
      <c r="B567" s="23"/>
      <c r="C567" s="23"/>
      <c r="D567" s="23"/>
      <c r="E567" s="39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 ht="15.75" customHeight="1">
      <c r="A568" s="23"/>
      <c r="B568" s="23"/>
      <c r="C568" s="23"/>
      <c r="D568" s="23"/>
      <c r="E568" s="39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 ht="15.75" customHeight="1">
      <c r="A569" s="23"/>
      <c r="B569" s="23"/>
      <c r="C569" s="23"/>
      <c r="D569" s="23"/>
      <c r="E569" s="39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 ht="15.75" customHeight="1">
      <c r="A570" s="23"/>
      <c r="B570" s="23"/>
      <c r="C570" s="23"/>
      <c r="D570" s="23"/>
      <c r="E570" s="39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 ht="15.75" customHeight="1">
      <c r="A571" s="23"/>
      <c r="B571" s="23"/>
      <c r="C571" s="23"/>
      <c r="D571" s="23"/>
      <c r="E571" s="39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 ht="15.75" customHeight="1">
      <c r="A572" s="23"/>
      <c r="B572" s="23"/>
      <c r="C572" s="23"/>
      <c r="D572" s="23"/>
      <c r="E572" s="39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 ht="15.75" customHeight="1">
      <c r="A573" s="23"/>
      <c r="B573" s="23"/>
      <c r="C573" s="23"/>
      <c r="D573" s="23"/>
      <c r="E573" s="39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 ht="15.75" customHeight="1">
      <c r="A574" s="23"/>
      <c r="B574" s="23"/>
      <c r="C574" s="23"/>
      <c r="D574" s="23"/>
      <c r="E574" s="39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 ht="15.75" customHeight="1">
      <c r="A575" s="23"/>
      <c r="B575" s="23"/>
      <c r="C575" s="23"/>
      <c r="D575" s="23"/>
      <c r="E575" s="39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 ht="15.75" customHeight="1">
      <c r="A576" s="23"/>
      <c r="B576" s="23"/>
      <c r="C576" s="23"/>
      <c r="D576" s="23"/>
      <c r="E576" s="39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 ht="15.75" customHeight="1">
      <c r="A577" s="23"/>
      <c r="B577" s="23"/>
      <c r="C577" s="23"/>
      <c r="D577" s="23"/>
      <c r="E577" s="39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 ht="15.75" customHeight="1">
      <c r="A578" s="23"/>
      <c r="B578" s="23"/>
      <c r="C578" s="23"/>
      <c r="D578" s="23"/>
      <c r="E578" s="39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 ht="15.75" customHeight="1">
      <c r="A579" s="23"/>
      <c r="B579" s="23"/>
      <c r="C579" s="23"/>
      <c r="D579" s="23"/>
      <c r="E579" s="39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 ht="15.75" customHeight="1">
      <c r="A580" s="23"/>
      <c r="B580" s="23"/>
      <c r="C580" s="23"/>
      <c r="D580" s="23"/>
      <c r="E580" s="39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 ht="15.75" customHeight="1">
      <c r="A581" s="23"/>
      <c r="B581" s="23"/>
      <c r="C581" s="23"/>
      <c r="D581" s="23"/>
      <c r="E581" s="39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 ht="15.75" customHeight="1">
      <c r="A582" s="23"/>
      <c r="B582" s="23"/>
      <c r="C582" s="23"/>
      <c r="D582" s="23"/>
      <c r="E582" s="39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 ht="15.75" customHeight="1">
      <c r="A583" s="23"/>
      <c r="B583" s="23"/>
      <c r="C583" s="23"/>
      <c r="D583" s="23"/>
      <c r="E583" s="39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 ht="15.75" customHeight="1">
      <c r="A584" s="23"/>
      <c r="B584" s="23"/>
      <c r="C584" s="23"/>
      <c r="D584" s="23"/>
      <c r="E584" s="39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 ht="15.75" customHeight="1">
      <c r="A585" s="23"/>
      <c r="B585" s="23"/>
      <c r="C585" s="23"/>
      <c r="D585" s="23"/>
      <c r="E585" s="39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 ht="15.75" customHeight="1">
      <c r="A586" s="23"/>
      <c r="B586" s="23"/>
      <c r="C586" s="23"/>
      <c r="D586" s="23"/>
      <c r="E586" s="39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 ht="15.75" customHeight="1">
      <c r="A587" s="23"/>
      <c r="B587" s="23"/>
      <c r="C587" s="23"/>
      <c r="D587" s="23"/>
      <c r="E587" s="39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 ht="15.75" customHeight="1">
      <c r="A588" s="23"/>
      <c r="B588" s="23"/>
      <c r="C588" s="23"/>
      <c r="D588" s="23"/>
      <c r="E588" s="39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 ht="15.75" customHeight="1">
      <c r="A589" s="23"/>
      <c r="B589" s="23"/>
      <c r="C589" s="23"/>
      <c r="D589" s="23"/>
      <c r="E589" s="39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 ht="15.75" customHeight="1">
      <c r="A590" s="23"/>
      <c r="B590" s="23"/>
      <c r="C590" s="23"/>
      <c r="D590" s="23"/>
      <c r="E590" s="39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 ht="15.75" customHeight="1">
      <c r="A591" s="23"/>
      <c r="B591" s="23"/>
      <c r="C591" s="23"/>
      <c r="D591" s="23"/>
      <c r="E591" s="39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 ht="15.75" customHeight="1">
      <c r="A592" s="23"/>
      <c r="B592" s="23"/>
      <c r="C592" s="23"/>
      <c r="D592" s="23"/>
      <c r="E592" s="39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 ht="15.75" customHeight="1">
      <c r="A593" s="23"/>
      <c r="B593" s="23"/>
      <c r="C593" s="23"/>
      <c r="D593" s="23"/>
      <c r="E593" s="39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 ht="15.75" customHeight="1">
      <c r="A594" s="23"/>
      <c r="B594" s="23"/>
      <c r="C594" s="23"/>
      <c r="D594" s="23"/>
      <c r="E594" s="39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 ht="15.75" customHeight="1">
      <c r="A595" s="23"/>
      <c r="B595" s="23"/>
      <c r="C595" s="23"/>
      <c r="D595" s="23"/>
      <c r="E595" s="39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 ht="15.75" customHeight="1">
      <c r="A596" s="23"/>
      <c r="B596" s="23"/>
      <c r="C596" s="23"/>
      <c r="D596" s="23"/>
      <c r="E596" s="39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 ht="15.75" customHeight="1">
      <c r="A597" s="23"/>
      <c r="B597" s="23"/>
      <c r="C597" s="23"/>
      <c r="D597" s="23"/>
      <c r="E597" s="39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 ht="15.75" customHeight="1">
      <c r="A598" s="23"/>
      <c r="B598" s="23"/>
      <c r="C598" s="23"/>
      <c r="D598" s="23"/>
      <c r="E598" s="39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 ht="15.75" customHeight="1">
      <c r="A599" s="23"/>
      <c r="B599" s="23"/>
      <c r="C599" s="23"/>
      <c r="D599" s="23"/>
      <c r="E599" s="39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 ht="15.75" customHeight="1">
      <c r="A600" s="23"/>
      <c r="B600" s="23"/>
      <c r="C600" s="23"/>
      <c r="D600" s="23"/>
      <c r="E600" s="39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 ht="15.75" customHeight="1">
      <c r="A601" s="23"/>
      <c r="B601" s="23"/>
      <c r="C601" s="23"/>
      <c r="D601" s="23"/>
      <c r="E601" s="39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 ht="15.75" customHeight="1">
      <c r="A602" s="23"/>
      <c r="B602" s="23"/>
      <c r="C602" s="23"/>
      <c r="D602" s="23"/>
      <c r="E602" s="39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 ht="15.75" customHeight="1">
      <c r="A603" s="23"/>
      <c r="B603" s="23"/>
      <c r="C603" s="23"/>
      <c r="D603" s="23"/>
      <c r="E603" s="39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 ht="15.75" customHeight="1">
      <c r="A604" s="23"/>
      <c r="B604" s="23"/>
      <c r="C604" s="23"/>
      <c r="D604" s="23"/>
      <c r="E604" s="39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 ht="15.75" customHeight="1">
      <c r="A605" s="23"/>
      <c r="B605" s="23"/>
      <c r="C605" s="23"/>
      <c r="D605" s="23"/>
      <c r="E605" s="39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 ht="15.75" customHeight="1">
      <c r="A606" s="23"/>
      <c r="B606" s="23"/>
      <c r="C606" s="23"/>
      <c r="D606" s="23"/>
      <c r="E606" s="39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 ht="15.75" customHeight="1">
      <c r="A607" s="23"/>
      <c r="B607" s="23"/>
      <c r="C607" s="23"/>
      <c r="D607" s="23"/>
      <c r="E607" s="39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 ht="15.75" customHeight="1">
      <c r="A608" s="23"/>
      <c r="B608" s="23"/>
      <c r="C608" s="23"/>
      <c r="D608" s="23"/>
      <c r="E608" s="39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 ht="15.75" customHeight="1">
      <c r="A609" s="23"/>
      <c r="B609" s="23"/>
      <c r="C609" s="23"/>
      <c r="D609" s="23"/>
      <c r="E609" s="39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 ht="15.75" customHeight="1">
      <c r="A610" s="23"/>
      <c r="B610" s="23"/>
      <c r="C610" s="23"/>
      <c r="D610" s="23"/>
      <c r="E610" s="39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 ht="15.75" customHeight="1">
      <c r="A611" s="23"/>
      <c r="B611" s="23"/>
      <c r="C611" s="23"/>
      <c r="D611" s="23"/>
      <c r="E611" s="39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 ht="15.75" customHeight="1">
      <c r="A612" s="23"/>
      <c r="B612" s="23"/>
      <c r="C612" s="23"/>
      <c r="D612" s="23"/>
      <c r="E612" s="39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 ht="15.75" customHeight="1">
      <c r="A613" s="23"/>
      <c r="B613" s="23"/>
      <c r="C613" s="23"/>
      <c r="D613" s="23"/>
      <c r="E613" s="39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 ht="15.75" customHeight="1">
      <c r="A614" s="23"/>
      <c r="B614" s="23"/>
      <c r="C614" s="23"/>
      <c r="D614" s="23"/>
      <c r="E614" s="39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 ht="15.75" customHeight="1">
      <c r="A615" s="23"/>
      <c r="B615" s="23"/>
      <c r="C615" s="23"/>
      <c r="D615" s="23"/>
      <c r="E615" s="39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 ht="15.75" customHeight="1">
      <c r="A616" s="23"/>
      <c r="B616" s="23"/>
      <c r="C616" s="23"/>
      <c r="D616" s="23"/>
      <c r="E616" s="39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 ht="15.75" customHeight="1">
      <c r="A617" s="23"/>
      <c r="B617" s="23"/>
      <c r="C617" s="23"/>
      <c r="D617" s="23"/>
      <c r="E617" s="39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 ht="15.75" customHeight="1">
      <c r="A618" s="23"/>
      <c r="B618" s="23"/>
      <c r="C618" s="23"/>
      <c r="D618" s="23"/>
      <c r="E618" s="39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 ht="15.75" customHeight="1">
      <c r="A619" s="23"/>
      <c r="B619" s="23"/>
      <c r="C619" s="23"/>
      <c r="D619" s="23"/>
      <c r="E619" s="39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 ht="15.75" customHeight="1">
      <c r="A620" s="23"/>
      <c r="B620" s="23"/>
      <c r="C620" s="23"/>
      <c r="D620" s="23"/>
      <c r="E620" s="39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 ht="15.75" customHeight="1">
      <c r="A621" s="23"/>
      <c r="B621" s="23"/>
      <c r="C621" s="23"/>
      <c r="D621" s="23"/>
      <c r="E621" s="39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 ht="15.75" customHeight="1">
      <c r="A622" s="23"/>
      <c r="B622" s="23"/>
      <c r="C622" s="23"/>
      <c r="D622" s="23"/>
      <c r="E622" s="39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 ht="15.75" customHeight="1">
      <c r="A623" s="23"/>
      <c r="B623" s="23"/>
      <c r="C623" s="23"/>
      <c r="D623" s="23"/>
      <c r="E623" s="39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 ht="15.75" customHeight="1">
      <c r="A624" s="23"/>
      <c r="B624" s="23"/>
      <c r="C624" s="23"/>
      <c r="D624" s="23"/>
      <c r="E624" s="39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 ht="15.75" customHeight="1">
      <c r="A625" s="23"/>
      <c r="B625" s="23"/>
      <c r="C625" s="23"/>
      <c r="D625" s="23"/>
      <c r="E625" s="39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 ht="15.75" customHeight="1">
      <c r="A626" s="23"/>
      <c r="B626" s="23"/>
      <c r="C626" s="23"/>
      <c r="D626" s="23"/>
      <c r="E626" s="39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 ht="15.75" customHeight="1">
      <c r="A627" s="23"/>
      <c r="B627" s="23"/>
      <c r="C627" s="23"/>
      <c r="D627" s="23"/>
      <c r="E627" s="39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 ht="15.75" customHeight="1">
      <c r="A628" s="23"/>
      <c r="B628" s="23"/>
      <c r="C628" s="23"/>
      <c r="D628" s="23"/>
      <c r="E628" s="39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 ht="15.75" customHeight="1">
      <c r="A629" s="23"/>
      <c r="B629" s="23"/>
      <c r="C629" s="23"/>
      <c r="D629" s="23"/>
      <c r="E629" s="39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 ht="15.75" customHeight="1">
      <c r="A630" s="23"/>
      <c r="B630" s="23"/>
      <c r="C630" s="23"/>
      <c r="D630" s="23"/>
      <c r="E630" s="39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 ht="15.75" customHeight="1">
      <c r="A631" s="23"/>
      <c r="B631" s="23"/>
      <c r="C631" s="23"/>
      <c r="D631" s="23"/>
      <c r="E631" s="39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 ht="15.75" customHeight="1">
      <c r="A632" s="23"/>
      <c r="B632" s="23"/>
      <c r="C632" s="23"/>
      <c r="D632" s="23"/>
      <c r="E632" s="39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 ht="15.75" customHeight="1">
      <c r="A633" s="23"/>
      <c r="B633" s="23"/>
      <c r="C633" s="23"/>
      <c r="D633" s="23"/>
      <c r="E633" s="39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 ht="15.75" customHeight="1">
      <c r="A634" s="23"/>
      <c r="B634" s="23"/>
      <c r="C634" s="23"/>
      <c r="D634" s="23"/>
      <c r="E634" s="39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 ht="15.75" customHeight="1">
      <c r="A635" s="23"/>
      <c r="B635" s="23"/>
      <c r="C635" s="23"/>
      <c r="D635" s="23"/>
      <c r="E635" s="39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 ht="15.75" customHeight="1">
      <c r="A636" s="23"/>
      <c r="B636" s="23"/>
      <c r="C636" s="23"/>
      <c r="D636" s="23"/>
      <c r="E636" s="39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 ht="15.75" customHeight="1">
      <c r="A637" s="23"/>
      <c r="B637" s="23"/>
      <c r="C637" s="23"/>
      <c r="D637" s="23"/>
      <c r="E637" s="39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 ht="15.75" customHeight="1">
      <c r="A638" s="23"/>
      <c r="B638" s="23"/>
      <c r="C638" s="23"/>
      <c r="D638" s="23"/>
      <c r="E638" s="39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 ht="15.75" customHeight="1">
      <c r="A639" s="23"/>
      <c r="B639" s="23"/>
      <c r="C639" s="23"/>
      <c r="D639" s="23"/>
      <c r="E639" s="39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 ht="15.75" customHeight="1">
      <c r="A640" s="23"/>
      <c r="B640" s="23"/>
      <c r="C640" s="23"/>
      <c r="D640" s="23"/>
      <c r="E640" s="39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 ht="15.75" customHeight="1">
      <c r="A641" s="23"/>
      <c r="B641" s="23"/>
      <c r="C641" s="23"/>
      <c r="D641" s="23"/>
      <c r="E641" s="39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 ht="15.75" customHeight="1">
      <c r="A642" s="23"/>
      <c r="B642" s="23"/>
      <c r="C642" s="23"/>
      <c r="D642" s="23"/>
      <c r="E642" s="39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 ht="15.75" customHeight="1">
      <c r="A643" s="23"/>
      <c r="B643" s="23"/>
      <c r="C643" s="23"/>
      <c r="D643" s="23"/>
      <c r="E643" s="39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 ht="15.75" customHeight="1">
      <c r="A644" s="23"/>
      <c r="B644" s="23"/>
      <c r="C644" s="23"/>
      <c r="D644" s="23"/>
      <c r="E644" s="39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 ht="15.75" customHeight="1">
      <c r="A645" s="23"/>
      <c r="B645" s="23"/>
      <c r="C645" s="23"/>
      <c r="D645" s="23"/>
      <c r="E645" s="39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 ht="15.75" customHeight="1">
      <c r="A646" s="23"/>
      <c r="B646" s="23"/>
      <c r="C646" s="23"/>
      <c r="D646" s="23"/>
      <c r="E646" s="39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 ht="15.75" customHeight="1">
      <c r="A647" s="23"/>
      <c r="B647" s="23"/>
      <c r="C647" s="23"/>
      <c r="D647" s="23"/>
      <c r="E647" s="39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 ht="15.75" customHeight="1">
      <c r="A648" s="23"/>
      <c r="B648" s="23"/>
      <c r="C648" s="23"/>
      <c r="D648" s="23"/>
      <c r="E648" s="39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 ht="15.75" customHeight="1">
      <c r="A649" s="23"/>
      <c r="B649" s="23"/>
      <c r="C649" s="23"/>
      <c r="D649" s="23"/>
      <c r="E649" s="39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 ht="15.75" customHeight="1">
      <c r="A650" s="23"/>
      <c r="B650" s="23"/>
      <c r="C650" s="23"/>
      <c r="D650" s="23"/>
      <c r="E650" s="39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 ht="15.75" customHeight="1">
      <c r="A651" s="23"/>
      <c r="B651" s="23"/>
      <c r="C651" s="23"/>
      <c r="D651" s="23"/>
      <c r="E651" s="39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 ht="15.75" customHeight="1">
      <c r="A652" s="23"/>
      <c r="B652" s="23"/>
      <c r="C652" s="23"/>
      <c r="D652" s="23"/>
      <c r="E652" s="39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 ht="15.75" customHeight="1">
      <c r="A653" s="23"/>
      <c r="B653" s="23"/>
      <c r="C653" s="23"/>
      <c r="D653" s="23"/>
      <c r="E653" s="39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 ht="15.75" customHeight="1">
      <c r="A654" s="23"/>
      <c r="B654" s="23"/>
      <c r="C654" s="23"/>
      <c r="D654" s="23"/>
      <c r="E654" s="39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 ht="15.75" customHeight="1">
      <c r="A655" s="23"/>
      <c r="B655" s="23"/>
      <c r="C655" s="23"/>
      <c r="D655" s="23"/>
      <c r="E655" s="39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 ht="15.75" customHeight="1">
      <c r="A656" s="23"/>
      <c r="B656" s="23"/>
      <c r="C656" s="23"/>
      <c r="D656" s="23"/>
      <c r="E656" s="39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 ht="15.75" customHeight="1">
      <c r="A657" s="23"/>
      <c r="B657" s="23"/>
      <c r="C657" s="23"/>
      <c r="D657" s="23"/>
      <c r="E657" s="39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 ht="15.75" customHeight="1">
      <c r="A658" s="23"/>
      <c r="B658" s="23"/>
      <c r="C658" s="23"/>
      <c r="D658" s="23"/>
      <c r="E658" s="39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 ht="15.75" customHeight="1">
      <c r="A659" s="23"/>
      <c r="B659" s="23"/>
      <c r="C659" s="23"/>
      <c r="D659" s="23"/>
      <c r="E659" s="39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 ht="15.75" customHeight="1">
      <c r="A660" s="23"/>
      <c r="B660" s="23"/>
      <c r="C660" s="23"/>
      <c r="D660" s="23"/>
      <c r="E660" s="39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 ht="15.75" customHeight="1">
      <c r="A661" s="23"/>
      <c r="B661" s="23"/>
      <c r="C661" s="23"/>
      <c r="D661" s="23"/>
      <c r="E661" s="39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 ht="15.75" customHeight="1">
      <c r="A662" s="23"/>
      <c r="B662" s="23"/>
      <c r="C662" s="23"/>
      <c r="D662" s="23"/>
      <c r="E662" s="39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 ht="15.75" customHeight="1">
      <c r="A663" s="23"/>
      <c r="B663" s="23"/>
      <c r="C663" s="23"/>
      <c r="D663" s="23"/>
      <c r="E663" s="39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 ht="15.75" customHeight="1">
      <c r="A664" s="23"/>
      <c r="B664" s="23"/>
      <c r="C664" s="23"/>
      <c r="D664" s="23"/>
      <c r="E664" s="39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 ht="15.75" customHeight="1">
      <c r="A665" s="23"/>
      <c r="B665" s="23"/>
      <c r="C665" s="23"/>
      <c r="D665" s="23"/>
      <c r="E665" s="39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 ht="15.75" customHeight="1">
      <c r="A666" s="23"/>
      <c r="B666" s="23"/>
      <c r="C666" s="23"/>
      <c r="D666" s="23"/>
      <c r="E666" s="39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 ht="15.75" customHeight="1">
      <c r="A667" s="23"/>
      <c r="B667" s="23"/>
      <c r="C667" s="23"/>
      <c r="D667" s="23"/>
      <c r="E667" s="39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 ht="15.75" customHeight="1">
      <c r="A668" s="23"/>
      <c r="B668" s="23"/>
      <c r="C668" s="23"/>
      <c r="D668" s="23"/>
      <c r="E668" s="39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 ht="15.75" customHeight="1">
      <c r="A669" s="23"/>
      <c r="B669" s="23"/>
      <c r="C669" s="23"/>
      <c r="D669" s="23"/>
      <c r="E669" s="39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 ht="15.75" customHeight="1">
      <c r="A670" s="23"/>
      <c r="B670" s="23"/>
      <c r="C670" s="23"/>
      <c r="D670" s="23"/>
      <c r="E670" s="39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 ht="15.75" customHeight="1">
      <c r="A671" s="23"/>
      <c r="B671" s="23"/>
      <c r="C671" s="23"/>
      <c r="D671" s="23"/>
      <c r="E671" s="39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 ht="15.75" customHeight="1">
      <c r="A672" s="23"/>
      <c r="B672" s="23"/>
      <c r="C672" s="23"/>
      <c r="D672" s="23"/>
      <c r="E672" s="39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 ht="15.75" customHeight="1">
      <c r="A673" s="23"/>
      <c r="B673" s="23"/>
      <c r="C673" s="23"/>
      <c r="D673" s="23"/>
      <c r="E673" s="39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 ht="15.75" customHeight="1">
      <c r="A674" s="23"/>
      <c r="B674" s="23"/>
      <c r="C674" s="23"/>
      <c r="D674" s="23"/>
      <c r="E674" s="39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 ht="15.75" customHeight="1">
      <c r="A675" s="23"/>
      <c r="B675" s="23"/>
      <c r="C675" s="23"/>
      <c r="D675" s="23"/>
      <c r="E675" s="39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 ht="15.75" customHeight="1">
      <c r="A676" s="23"/>
      <c r="B676" s="23"/>
      <c r="C676" s="23"/>
      <c r="D676" s="23"/>
      <c r="E676" s="39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 ht="15.75" customHeight="1">
      <c r="A677" s="23"/>
      <c r="B677" s="23"/>
      <c r="C677" s="23"/>
      <c r="D677" s="23"/>
      <c r="E677" s="39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 ht="15.75" customHeight="1">
      <c r="A678" s="23"/>
      <c r="B678" s="23"/>
      <c r="C678" s="23"/>
      <c r="D678" s="23"/>
      <c r="E678" s="39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 ht="15.75" customHeight="1">
      <c r="A679" s="23"/>
      <c r="B679" s="23"/>
      <c r="C679" s="23"/>
      <c r="D679" s="23"/>
      <c r="E679" s="39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 ht="15.75" customHeight="1">
      <c r="A680" s="23"/>
      <c r="B680" s="23"/>
      <c r="C680" s="23"/>
      <c r="D680" s="23"/>
      <c r="E680" s="39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 ht="15.75" customHeight="1">
      <c r="A681" s="23"/>
      <c r="B681" s="23"/>
      <c r="C681" s="23"/>
      <c r="D681" s="23"/>
      <c r="E681" s="39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 ht="15.75" customHeight="1">
      <c r="A682" s="23"/>
      <c r="B682" s="23"/>
      <c r="C682" s="23"/>
      <c r="D682" s="23"/>
      <c r="E682" s="39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 ht="15.75" customHeight="1">
      <c r="A683" s="23"/>
      <c r="B683" s="23"/>
      <c r="C683" s="23"/>
      <c r="D683" s="23"/>
      <c r="E683" s="39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 ht="15.75" customHeight="1">
      <c r="A684" s="23"/>
      <c r="B684" s="23"/>
      <c r="C684" s="23"/>
      <c r="D684" s="23"/>
      <c r="E684" s="39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 ht="15.75" customHeight="1">
      <c r="A685" s="23"/>
      <c r="B685" s="23"/>
      <c r="C685" s="23"/>
      <c r="D685" s="23"/>
      <c r="E685" s="39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 ht="15.75" customHeight="1">
      <c r="A686" s="23"/>
      <c r="B686" s="23"/>
      <c r="C686" s="23"/>
      <c r="D686" s="23"/>
      <c r="E686" s="39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 ht="15.75" customHeight="1">
      <c r="A687" s="23"/>
      <c r="B687" s="23"/>
      <c r="C687" s="23"/>
      <c r="D687" s="23"/>
      <c r="E687" s="39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 ht="15.75" customHeight="1">
      <c r="A688" s="23"/>
      <c r="B688" s="23"/>
      <c r="C688" s="23"/>
      <c r="D688" s="23"/>
      <c r="E688" s="39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 ht="15.75" customHeight="1">
      <c r="A689" s="23"/>
      <c r="B689" s="23"/>
      <c r="C689" s="23"/>
      <c r="D689" s="23"/>
      <c r="E689" s="39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 ht="15.75" customHeight="1">
      <c r="A690" s="23"/>
      <c r="B690" s="23"/>
      <c r="C690" s="23"/>
      <c r="D690" s="23"/>
      <c r="E690" s="39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 ht="15.75" customHeight="1">
      <c r="A691" s="23"/>
      <c r="B691" s="23"/>
      <c r="C691" s="23"/>
      <c r="D691" s="23"/>
      <c r="E691" s="39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 ht="15.75" customHeight="1">
      <c r="A692" s="23"/>
      <c r="B692" s="23"/>
      <c r="C692" s="23"/>
      <c r="D692" s="23"/>
      <c r="E692" s="39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 ht="15.75" customHeight="1">
      <c r="A693" s="23"/>
      <c r="B693" s="23"/>
      <c r="C693" s="23"/>
      <c r="D693" s="23"/>
      <c r="E693" s="39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 ht="15.75" customHeight="1">
      <c r="A694" s="23"/>
      <c r="B694" s="23"/>
      <c r="C694" s="23"/>
      <c r="D694" s="23"/>
      <c r="E694" s="39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 ht="15.75" customHeight="1">
      <c r="A695" s="23"/>
      <c r="B695" s="23"/>
      <c r="C695" s="23"/>
      <c r="D695" s="23"/>
      <c r="E695" s="39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 ht="15.75" customHeight="1">
      <c r="A696" s="23"/>
      <c r="B696" s="23"/>
      <c r="C696" s="23"/>
      <c r="D696" s="23"/>
      <c r="E696" s="39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 ht="15.75" customHeight="1">
      <c r="A697" s="23"/>
      <c r="B697" s="23"/>
      <c r="C697" s="23"/>
      <c r="D697" s="23"/>
      <c r="E697" s="39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 ht="15.75" customHeight="1">
      <c r="A698" s="23"/>
      <c r="B698" s="23"/>
      <c r="C698" s="23"/>
      <c r="D698" s="23"/>
      <c r="E698" s="39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 ht="15.75" customHeight="1">
      <c r="A699" s="23"/>
      <c r="B699" s="23"/>
      <c r="C699" s="23"/>
      <c r="D699" s="23"/>
      <c r="E699" s="39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 ht="15.75" customHeight="1">
      <c r="A700" s="23"/>
      <c r="B700" s="23"/>
      <c r="C700" s="23"/>
      <c r="D700" s="23"/>
      <c r="E700" s="39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 ht="15.75" customHeight="1">
      <c r="A701" s="23"/>
      <c r="B701" s="23"/>
      <c r="C701" s="23"/>
      <c r="D701" s="23"/>
      <c r="E701" s="39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 ht="15.75" customHeight="1">
      <c r="A702" s="23"/>
      <c r="B702" s="23"/>
      <c r="C702" s="23"/>
      <c r="D702" s="23"/>
      <c r="E702" s="39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 ht="15.75" customHeight="1">
      <c r="A703" s="23"/>
      <c r="B703" s="23"/>
      <c r="C703" s="23"/>
      <c r="D703" s="23"/>
      <c r="E703" s="39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 ht="15.75" customHeight="1">
      <c r="A704" s="23"/>
      <c r="B704" s="23"/>
      <c r="C704" s="23"/>
      <c r="D704" s="23"/>
      <c r="E704" s="39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 ht="15.75" customHeight="1">
      <c r="A705" s="23"/>
      <c r="B705" s="23"/>
      <c r="C705" s="23"/>
      <c r="D705" s="23"/>
      <c r="E705" s="39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 ht="15.75" customHeight="1">
      <c r="A706" s="23"/>
      <c r="B706" s="23"/>
      <c r="C706" s="23"/>
      <c r="D706" s="23"/>
      <c r="E706" s="39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 ht="15.75" customHeight="1">
      <c r="A707" s="23"/>
      <c r="B707" s="23"/>
      <c r="C707" s="23"/>
      <c r="D707" s="23"/>
      <c r="E707" s="39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 ht="15.75" customHeight="1">
      <c r="A708" s="23"/>
      <c r="B708" s="23"/>
      <c r="C708" s="23"/>
      <c r="D708" s="23"/>
      <c r="E708" s="39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 ht="15.75" customHeight="1">
      <c r="A709" s="23"/>
      <c r="B709" s="23"/>
      <c r="C709" s="23"/>
      <c r="D709" s="23"/>
      <c r="E709" s="39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 ht="15.75" customHeight="1">
      <c r="A710" s="23"/>
      <c r="B710" s="23"/>
      <c r="C710" s="23"/>
      <c r="D710" s="23"/>
      <c r="E710" s="39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 ht="15.75" customHeight="1">
      <c r="A711" s="23"/>
      <c r="B711" s="23"/>
      <c r="C711" s="23"/>
      <c r="D711" s="23"/>
      <c r="E711" s="39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 ht="15.75" customHeight="1">
      <c r="A712" s="23"/>
      <c r="B712" s="23"/>
      <c r="C712" s="23"/>
      <c r="D712" s="23"/>
      <c r="E712" s="39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 ht="15.75" customHeight="1">
      <c r="A713" s="23"/>
      <c r="B713" s="23"/>
      <c r="C713" s="23"/>
      <c r="D713" s="23"/>
      <c r="E713" s="39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 ht="15.75" customHeight="1">
      <c r="A714" s="23"/>
      <c r="B714" s="23"/>
      <c r="C714" s="23"/>
      <c r="D714" s="23"/>
      <c r="E714" s="39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 ht="15.75" customHeight="1">
      <c r="A715" s="23"/>
      <c r="B715" s="23"/>
      <c r="C715" s="23"/>
      <c r="D715" s="23"/>
      <c r="E715" s="39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 ht="15.75" customHeight="1">
      <c r="A716" s="23"/>
      <c r="B716" s="23"/>
      <c r="C716" s="23"/>
      <c r="D716" s="23"/>
      <c r="E716" s="39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 ht="15.75" customHeight="1">
      <c r="A717" s="23"/>
      <c r="B717" s="23"/>
      <c r="C717" s="23"/>
      <c r="D717" s="23"/>
      <c r="E717" s="39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 ht="15.75" customHeight="1">
      <c r="A718" s="23"/>
      <c r="B718" s="23"/>
      <c r="C718" s="23"/>
      <c r="D718" s="23"/>
      <c r="E718" s="39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 ht="15.75" customHeight="1">
      <c r="A719" s="23"/>
      <c r="B719" s="23"/>
      <c r="C719" s="23"/>
      <c r="D719" s="23"/>
      <c r="E719" s="39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 ht="15.75" customHeight="1">
      <c r="A720" s="23"/>
      <c r="B720" s="23"/>
      <c r="C720" s="23"/>
      <c r="D720" s="23"/>
      <c r="E720" s="39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 ht="15.75" customHeight="1">
      <c r="A721" s="23"/>
      <c r="B721" s="23"/>
      <c r="C721" s="23"/>
      <c r="D721" s="23"/>
      <c r="E721" s="39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 ht="15.75" customHeight="1">
      <c r="A722" s="23"/>
      <c r="B722" s="23"/>
      <c r="C722" s="23"/>
      <c r="D722" s="23"/>
      <c r="E722" s="39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 ht="15.75" customHeight="1">
      <c r="A723" s="23"/>
      <c r="B723" s="23"/>
      <c r="C723" s="23"/>
      <c r="D723" s="23"/>
      <c r="E723" s="39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 ht="15.75" customHeight="1">
      <c r="A724" s="23"/>
      <c r="B724" s="23"/>
      <c r="C724" s="23"/>
      <c r="D724" s="23"/>
      <c r="E724" s="39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 ht="15.75" customHeight="1">
      <c r="A725" s="23"/>
      <c r="B725" s="23"/>
      <c r="C725" s="23"/>
      <c r="D725" s="23"/>
      <c r="E725" s="39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 ht="15.75" customHeight="1">
      <c r="A726" s="23"/>
      <c r="B726" s="23"/>
      <c r="C726" s="23"/>
      <c r="D726" s="23"/>
      <c r="E726" s="39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 ht="15.75" customHeight="1">
      <c r="A727" s="23"/>
      <c r="B727" s="23"/>
      <c r="C727" s="23"/>
      <c r="D727" s="23"/>
      <c r="E727" s="39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 ht="15.75" customHeight="1">
      <c r="A728" s="23"/>
      <c r="B728" s="23"/>
      <c r="C728" s="23"/>
      <c r="D728" s="23"/>
      <c r="E728" s="39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 ht="15.75" customHeight="1">
      <c r="A729" s="23"/>
      <c r="B729" s="23"/>
      <c r="C729" s="23"/>
      <c r="D729" s="23"/>
      <c r="E729" s="39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 ht="15.75" customHeight="1">
      <c r="A730" s="23"/>
      <c r="B730" s="23"/>
      <c r="C730" s="23"/>
      <c r="D730" s="23"/>
      <c r="E730" s="39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 ht="15.75" customHeight="1">
      <c r="A731" s="23"/>
      <c r="B731" s="23"/>
      <c r="C731" s="23"/>
      <c r="D731" s="23"/>
      <c r="E731" s="39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 ht="15.75" customHeight="1">
      <c r="A732" s="23"/>
      <c r="B732" s="23"/>
      <c r="C732" s="23"/>
      <c r="D732" s="23"/>
      <c r="E732" s="39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 ht="15.75" customHeight="1">
      <c r="A733" s="23"/>
      <c r="B733" s="23"/>
      <c r="C733" s="23"/>
      <c r="D733" s="23"/>
      <c r="E733" s="39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 ht="15.75" customHeight="1">
      <c r="A734" s="23"/>
      <c r="B734" s="23"/>
      <c r="C734" s="23"/>
      <c r="D734" s="23"/>
      <c r="E734" s="39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 ht="15.75" customHeight="1">
      <c r="A735" s="23"/>
      <c r="B735" s="23"/>
      <c r="C735" s="23"/>
      <c r="D735" s="23"/>
      <c r="E735" s="39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 ht="15.75" customHeight="1">
      <c r="A736" s="23"/>
      <c r="B736" s="23"/>
      <c r="C736" s="23"/>
      <c r="D736" s="23"/>
      <c r="E736" s="39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 ht="15.75" customHeight="1">
      <c r="A737" s="23"/>
      <c r="B737" s="23"/>
      <c r="C737" s="23"/>
      <c r="D737" s="23"/>
      <c r="E737" s="39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 ht="15.75" customHeight="1">
      <c r="A738" s="23"/>
      <c r="B738" s="23"/>
      <c r="C738" s="23"/>
      <c r="D738" s="23"/>
      <c r="E738" s="39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 ht="15.75" customHeight="1">
      <c r="A739" s="23"/>
      <c r="B739" s="23"/>
      <c r="C739" s="23"/>
      <c r="D739" s="23"/>
      <c r="E739" s="39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 ht="15.75" customHeight="1">
      <c r="A740" s="23"/>
      <c r="B740" s="23"/>
      <c r="C740" s="23"/>
      <c r="D740" s="23"/>
      <c r="E740" s="39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 ht="15.75" customHeight="1">
      <c r="A741" s="23"/>
      <c r="B741" s="23"/>
      <c r="C741" s="23"/>
      <c r="D741" s="23"/>
      <c r="E741" s="39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 ht="15.75" customHeight="1">
      <c r="A742" s="23"/>
      <c r="B742" s="23"/>
      <c r="C742" s="23"/>
      <c r="D742" s="23"/>
      <c r="E742" s="39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 ht="15.75" customHeight="1">
      <c r="A743" s="23"/>
      <c r="B743" s="23"/>
      <c r="C743" s="23"/>
      <c r="D743" s="23"/>
      <c r="E743" s="39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 ht="15.75" customHeight="1">
      <c r="A744" s="23"/>
      <c r="B744" s="23"/>
      <c r="C744" s="23"/>
      <c r="D744" s="23"/>
      <c r="E744" s="39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 ht="15.75" customHeight="1">
      <c r="A745" s="23"/>
      <c r="B745" s="23"/>
      <c r="C745" s="23"/>
      <c r="D745" s="23"/>
      <c r="E745" s="39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 ht="15.75" customHeight="1">
      <c r="A746" s="23"/>
      <c r="B746" s="23"/>
      <c r="C746" s="23"/>
      <c r="D746" s="23"/>
      <c r="E746" s="39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 ht="15.75" customHeight="1">
      <c r="A747" s="23"/>
      <c r="B747" s="23"/>
      <c r="C747" s="23"/>
      <c r="D747" s="23"/>
      <c r="E747" s="39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 ht="15.75" customHeight="1">
      <c r="A748" s="23"/>
      <c r="B748" s="23"/>
      <c r="C748" s="23"/>
      <c r="D748" s="23"/>
      <c r="E748" s="39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 ht="15.75" customHeight="1">
      <c r="A749" s="23"/>
      <c r="B749" s="23"/>
      <c r="C749" s="23"/>
      <c r="D749" s="23"/>
      <c r="E749" s="39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 ht="15.75" customHeight="1">
      <c r="A750" s="23"/>
      <c r="B750" s="23"/>
      <c r="C750" s="23"/>
      <c r="D750" s="23"/>
      <c r="E750" s="39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 ht="15.75" customHeight="1">
      <c r="A751" s="23"/>
      <c r="B751" s="23"/>
      <c r="C751" s="23"/>
      <c r="D751" s="23"/>
      <c r="E751" s="39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 ht="15.75" customHeight="1">
      <c r="A752" s="23"/>
      <c r="B752" s="23"/>
      <c r="C752" s="23"/>
      <c r="D752" s="23"/>
      <c r="E752" s="39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 ht="15.75" customHeight="1">
      <c r="A753" s="23"/>
      <c r="B753" s="23"/>
      <c r="C753" s="23"/>
      <c r="D753" s="23"/>
      <c r="E753" s="39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 ht="15.75" customHeight="1">
      <c r="A754" s="23"/>
      <c r="B754" s="23"/>
      <c r="C754" s="23"/>
      <c r="D754" s="23"/>
      <c r="E754" s="39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 ht="15.75" customHeight="1">
      <c r="A755" s="23"/>
      <c r="B755" s="23"/>
      <c r="C755" s="23"/>
      <c r="D755" s="23"/>
      <c r="E755" s="39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 ht="15.75" customHeight="1">
      <c r="A756" s="23"/>
      <c r="B756" s="23"/>
      <c r="C756" s="23"/>
      <c r="D756" s="23"/>
      <c r="E756" s="39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 ht="15.75" customHeight="1">
      <c r="A757" s="23"/>
      <c r="B757" s="23"/>
      <c r="C757" s="23"/>
      <c r="D757" s="23"/>
      <c r="E757" s="39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 ht="15.75" customHeight="1">
      <c r="A758" s="23"/>
      <c r="B758" s="23"/>
      <c r="C758" s="23"/>
      <c r="D758" s="23"/>
      <c r="E758" s="39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 ht="15.75" customHeight="1">
      <c r="A759" s="23"/>
      <c r="B759" s="23"/>
      <c r="C759" s="23"/>
      <c r="D759" s="23"/>
      <c r="E759" s="39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 ht="15.75" customHeight="1">
      <c r="A760" s="23"/>
      <c r="B760" s="23"/>
      <c r="C760" s="23"/>
      <c r="D760" s="23"/>
      <c r="E760" s="39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 ht="15.75" customHeight="1">
      <c r="A761" s="23"/>
      <c r="B761" s="23"/>
      <c r="C761" s="23"/>
      <c r="D761" s="23"/>
      <c r="E761" s="39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 ht="15.75" customHeight="1">
      <c r="A762" s="23"/>
      <c r="B762" s="23"/>
      <c r="C762" s="23"/>
      <c r="D762" s="23"/>
      <c r="E762" s="39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 ht="15.75" customHeight="1">
      <c r="A763" s="23"/>
      <c r="B763" s="23"/>
      <c r="C763" s="23"/>
      <c r="D763" s="23"/>
      <c r="E763" s="39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 ht="15.75" customHeight="1">
      <c r="A764" s="23"/>
      <c r="B764" s="23"/>
      <c r="C764" s="23"/>
      <c r="D764" s="23"/>
      <c r="E764" s="39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 ht="15.75" customHeight="1">
      <c r="A765" s="23"/>
      <c r="B765" s="23"/>
      <c r="C765" s="23"/>
      <c r="D765" s="23"/>
      <c r="E765" s="39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 ht="15.75" customHeight="1">
      <c r="A766" s="23"/>
      <c r="B766" s="23"/>
      <c r="C766" s="23"/>
      <c r="D766" s="23"/>
      <c r="E766" s="39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 ht="15.75" customHeight="1">
      <c r="A767" s="23"/>
      <c r="B767" s="23"/>
      <c r="C767" s="23"/>
      <c r="D767" s="23"/>
      <c r="E767" s="39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 ht="15.75" customHeight="1">
      <c r="A768" s="23"/>
      <c r="B768" s="23"/>
      <c r="C768" s="23"/>
      <c r="D768" s="23"/>
      <c r="E768" s="39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 ht="15.75" customHeight="1">
      <c r="A769" s="23"/>
      <c r="B769" s="23"/>
      <c r="C769" s="23"/>
      <c r="D769" s="23"/>
      <c r="E769" s="39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 ht="15.75" customHeight="1">
      <c r="A770" s="23"/>
      <c r="B770" s="23"/>
      <c r="C770" s="23"/>
      <c r="D770" s="23"/>
      <c r="E770" s="39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 ht="15.75" customHeight="1">
      <c r="A771" s="23"/>
      <c r="B771" s="23"/>
      <c r="C771" s="23"/>
      <c r="D771" s="23"/>
      <c r="E771" s="39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 ht="15.75" customHeight="1">
      <c r="A772" s="23"/>
      <c r="B772" s="23"/>
      <c r="C772" s="23"/>
      <c r="D772" s="23"/>
      <c r="E772" s="39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 ht="15.75" customHeight="1">
      <c r="A773" s="23"/>
      <c r="B773" s="23"/>
      <c r="C773" s="23"/>
      <c r="D773" s="23"/>
      <c r="E773" s="39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 ht="15.75" customHeight="1">
      <c r="A774" s="23"/>
      <c r="B774" s="23"/>
      <c r="C774" s="23"/>
      <c r="D774" s="23"/>
      <c r="E774" s="39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 ht="15.75" customHeight="1">
      <c r="A775" s="23"/>
      <c r="B775" s="23"/>
      <c r="C775" s="23"/>
      <c r="D775" s="23"/>
      <c r="E775" s="39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 ht="15.75" customHeight="1">
      <c r="A776" s="23"/>
      <c r="B776" s="23"/>
      <c r="C776" s="23"/>
      <c r="D776" s="23"/>
      <c r="E776" s="39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 ht="15.75" customHeight="1">
      <c r="A777" s="23"/>
      <c r="B777" s="23"/>
      <c r="C777" s="23"/>
      <c r="D777" s="23"/>
      <c r="E777" s="39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 ht="15.75" customHeight="1">
      <c r="A778" s="23"/>
      <c r="B778" s="23"/>
      <c r="C778" s="23"/>
      <c r="D778" s="23"/>
      <c r="E778" s="39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 ht="15.75" customHeight="1">
      <c r="A779" s="23"/>
      <c r="B779" s="23"/>
      <c r="C779" s="23"/>
      <c r="D779" s="23"/>
      <c r="E779" s="39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 ht="15.75" customHeight="1">
      <c r="A780" s="23"/>
      <c r="B780" s="23"/>
      <c r="C780" s="23"/>
      <c r="D780" s="23"/>
      <c r="E780" s="39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 ht="15.75" customHeight="1">
      <c r="A781" s="23"/>
      <c r="B781" s="23"/>
      <c r="C781" s="23"/>
      <c r="D781" s="23"/>
      <c r="E781" s="39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 ht="15.75" customHeight="1">
      <c r="A782" s="23"/>
      <c r="B782" s="23"/>
      <c r="C782" s="23"/>
      <c r="D782" s="23"/>
      <c r="E782" s="39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 ht="15.75" customHeight="1">
      <c r="A783" s="23"/>
      <c r="B783" s="23"/>
      <c r="C783" s="23"/>
      <c r="D783" s="23"/>
      <c r="E783" s="39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 ht="15.75" customHeight="1">
      <c r="A784" s="23"/>
      <c r="B784" s="23"/>
      <c r="C784" s="23"/>
      <c r="D784" s="23"/>
      <c r="E784" s="39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 ht="15.75" customHeight="1">
      <c r="A785" s="23"/>
      <c r="B785" s="23"/>
      <c r="C785" s="23"/>
      <c r="D785" s="23"/>
      <c r="E785" s="39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 ht="15.75" customHeight="1">
      <c r="A786" s="23"/>
      <c r="B786" s="23"/>
      <c r="C786" s="23"/>
      <c r="D786" s="23"/>
      <c r="E786" s="39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 ht="15.75" customHeight="1">
      <c r="A787" s="23"/>
      <c r="B787" s="23"/>
      <c r="C787" s="23"/>
      <c r="D787" s="23"/>
      <c r="E787" s="39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 ht="15.75" customHeight="1">
      <c r="A788" s="23"/>
      <c r="B788" s="23"/>
      <c r="C788" s="23"/>
      <c r="D788" s="23"/>
      <c r="E788" s="39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 ht="15.75" customHeight="1">
      <c r="A789" s="23"/>
      <c r="B789" s="23"/>
      <c r="C789" s="23"/>
      <c r="D789" s="23"/>
      <c r="E789" s="39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 ht="15.75" customHeight="1">
      <c r="A790" s="23"/>
      <c r="B790" s="23"/>
      <c r="C790" s="23"/>
      <c r="D790" s="23"/>
      <c r="E790" s="39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 ht="15.75" customHeight="1">
      <c r="A791" s="23"/>
      <c r="B791" s="23"/>
      <c r="C791" s="23"/>
      <c r="D791" s="23"/>
      <c r="E791" s="39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 ht="15.75" customHeight="1">
      <c r="A792" s="23"/>
      <c r="B792" s="23"/>
      <c r="C792" s="23"/>
      <c r="D792" s="23"/>
      <c r="E792" s="39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 ht="15.75" customHeight="1">
      <c r="A793" s="23"/>
      <c r="B793" s="23"/>
      <c r="C793" s="23"/>
      <c r="D793" s="23"/>
      <c r="E793" s="39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 ht="15.75" customHeight="1">
      <c r="A794" s="23"/>
      <c r="B794" s="23"/>
      <c r="C794" s="23"/>
      <c r="D794" s="23"/>
      <c r="E794" s="39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 ht="15.75" customHeight="1">
      <c r="A795" s="23"/>
      <c r="B795" s="23"/>
      <c r="C795" s="23"/>
      <c r="D795" s="23"/>
      <c r="E795" s="39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 ht="15.75" customHeight="1">
      <c r="A796" s="23"/>
      <c r="B796" s="23"/>
      <c r="C796" s="23"/>
      <c r="D796" s="23"/>
      <c r="E796" s="39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 ht="15.75" customHeight="1">
      <c r="A797" s="23"/>
      <c r="B797" s="23"/>
      <c r="C797" s="23"/>
      <c r="D797" s="23"/>
      <c r="E797" s="39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 ht="15.75" customHeight="1">
      <c r="A798" s="23"/>
      <c r="B798" s="23"/>
      <c r="C798" s="23"/>
      <c r="D798" s="23"/>
      <c r="E798" s="39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 ht="15.75" customHeight="1">
      <c r="A799" s="23"/>
      <c r="B799" s="23"/>
      <c r="C799" s="23"/>
      <c r="D799" s="23"/>
      <c r="E799" s="39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 ht="15.75" customHeight="1">
      <c r="A800" s="23"/>
      <c r="B800" s="23"/>
      <c r="C800" s="23"/>
      <c r="D800" s="23"/>
      <c r="E800" s="39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 ht="15.75" customHeight="1">
      <c r="A801" s="23"/>
      <c r="B801" s="23"/>
      <c r="C801" s="23"/>
      <c r="D801" s="23"/>
      <c r="E801" s="39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 ht="15.75" customHeight="1">
      <c r="A802" s="23"/>
      <c r="B802" s="23"/>
      <c r="C802" s="23"/>
      <c r="D802" s="23"/>
      <c r="E802" s="39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 ht="15.75" customHeight="1">
      <c r="A803" s="23"/>
      <c r="B803" s="23"/>
      <c r="C803" s="23"/>
      <c r="D803" s="23"/>
      <c r="E803" s="39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 ht="15.75" customHeight="1">
      <c r="A804" s="23"/>
      <c r="B804" s="23"/>
      <c r="C804" s="23"/>
      <c r="D804" s="23"/>
      <c r="E804" s="39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 ht="15.75" customHeight="1">
      <c r="A805" s="23"/>
      <c r="B805" s="23"/>
      <c r="C805" s="23"/>
      <c r="D805" s="23"/>
      <c r="E805" s="39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 ht="15.75" customHeight="1">
      <c r="A806" s="23"/>
      <c r="B806" s="23"/>
      <c r="C806" s="23"/>
      <c r="D806" s="23"/>
      <c r="E806" s="39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 ht="15.75" customHeight="1">
      <c r="A807" s="23"/>
      <c r="B807" s="23"/>
      <c r="C807" s="23"/>
      <c r="D807" s="23"/>
      <c r="E807" s="39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 ht="15.75" customHeight="1">
      <c r="A808" s="23"/>
      <c r="B808" s="23"/>
      <c r="C808" s="23"/>
      <c r="D808" s="23"/>
      <c r="E808" s="39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 ht="15.75" customHeight="1">
      <c r="A809" s="23"/>
      <c r="B809" s="23"/>
      <c r="C809" s="23"/>
      <c r="D809" s="23"/>
      <c r="E809" s="39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 ht="15.75" customHeight="1">
      <c r="A810" s="23"/>
      <c r="B810" s="23"/>
      <c r="C810" s="23"/>
      <c r="D810" s="23"/>
      <c r="E810" s="39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 ht="15.75" customHeight="1">
      <c r="A811" s="23"/>
      <c r="B811" s="23"/>
      <c r="C811" s="23"/>
      <c r="D811" s="23"/>
      <c r="E811" s="39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 ht="15.75" customHeight="1">
      <c r="A812" s="23"/>
      <c r="B812" s="23"/>
      <c r="C812" s="23"/>
      <c r="D812" s="23"/>
      <c r="E812" s="39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 ht="15.75" customHeight="1">
      <c r="A813" s="23"/>
      <c r="B813" s="23"/>
      <c r="C813" s="23"/>
      <c r="D813" s="23"/>
      <c r="E813" s="39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 ht="15.75" customHeight="1">
      <c r="A814" s="23"/>
      <c r="B814" s="23"/>
      <c r="C814" s="23"/>
      <c r="D814" s="23"/>
      <c r="E814" s="39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 ht="15.75" customHeight="1">
      <c r="A815" s="23"/>
      <c r="B815" s="23"/>
      <c r="C815" s="23"/>
      <c r="D815" s="23"/>
      <c r="E815" s="39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 ht="15.75" customHeight="1">
      <c r="A816" s="23"/>
      <c r="B816" s="23"/>
      <c r="C816" s="23"/>
      <c r="D816" s="23"/>
      <c r="E816" s="39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 ht="15.75" customHeight="1">
      <c r="A817" s="23"/>
      <c r="B817" s="23"/>
      <c r="C817" s="23"/>
      <c r="D817" s="23"/>
      <c r="E817" s="39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 ht="15.75" customHeight="1">
      <c r="A818" s="23"/>
      <c r="B818" s="23"/>
      <c r="C818" s="23"/>
      <c r="D818" s="23"/>
      <c r="E818" s="39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 ht="15.75" customHeight="1">
      <c r="A819" s="23"/>
      <c r="B819" s="23"/>
      <c r="C819" s="23"/>
      <c r="D819" s="23"/>
      <c r="E819" s="39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 ht="15.75" customHeight="1">
      <c r="A820" s="23"/>
      <c r="B820" s="23"/>
      <c r="C820" s="23"/>
      <c r="D820" s="23"/>
      <c r="E820" s="39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 ht="15.75" customHeight="1">
      <c r="A821" s="23"/>
      <c r="B821" s="23"/>
      <c r="C821" s="23"/>
      <c r="D821" s="23"/>
      <c r="E821" s="39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 ht="15.75" customHeight="1">
      <c r="A822" s="23"/>
      <c r="B822" s="23"/>
      <c r="C822" s="23"/>
      <c r="D822" s="23"/>
      <c r="E822" s="39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 ht="15.75" customHeight="1">
      <c r="A823" s="23"/>
      <c r="B823" s="23"/>
      <c r="C823" s="23"/>
      <c r="D823" s="23"/>
      <c r="E823" s="39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 ht="15.75" customHeight="1">
      <c r="A824" s="23"/>
      <c r="B824" s="23"/>
      <c r="C824" s="23"/>
      <c r="D824" s="23"/>
      <c r="E824" s="39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 ht="15.75" customHeight="1">
      <c r="A825" s="23"/>
      <c r="B825" s="23"/>
      <c r="C825" s="23"/>
      <c r="D825" s="23"/>
      <c r="E825" s="39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 ht="15.75" customHeight="1">
      <c r="A826" s="23"/>
      <c r="B826" s="23"/>
      <c r="C826" s="23"/>
      <c r="D826" s="23"/>
      <c r="E826" s="39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 ht="15.75" customHeight="1">
      <c r="A827" s="23"/>
      <c r="B827" s="23"/>
      <c r="C827" s="23"/>
      <c r="D827" s="23"/>
      <c r="E827" s="39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 ht="15.75" customHeight="1">
      <c r="A828" s="23"/>
      <c r="B828" s="23"/>
      <c r="C828" s="23"/>
      <c r="D828" s="23"/>
      <c r="E828" s="39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 ht="15.75" customHeight="1">
      <c r="A829" s="23"/>
      <c r="B829" s="23"/>
      <c r="C829" s="23"/>
      <c r="D829" s="23"/>
      <c r="E829" s="39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 ht="15.75" customHeight="1">
      <c r="A830" s="23"/>
      <c r="B830" s="23"/>
      <c r="C830" s="23"/>
      <c r="D830" s="23"/>
      <c r="E830" s="39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 ht="15.75" customHeight="1">
      <c r="A831" s="23"/>
      <c r="B831" s="23"/>
      <c r="C831" s="23"/>
      <c r="D831" s="23"/>
      <c r="E831" s="39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 ht="15.75" customHeight="1">
      <c r="A832" s="23"/>
      <c r="B832" s="23"/>
      <c r="C832" s="23"/>
      <c r="D832" s="23"/>
      <c r="E832" s="39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 ht="15.75" customHeight="1">
      <c r="A833" s="23"/>
      <c r="B833" s="23"/>
      <c r="C833" s="23"/>
      <c r="D833" s="23"/>
      <c r="E833" s="39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 ht="15.75" customHeight="1">
      <c r="A834" s="23"/>
      <c r="B834" s="23"/>
      <c r="C834" s="23"/>
      <c r="D834" s="23"/>
      <c r="E834" s="39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 ht="15.75" customHeight="1">
      <c r="A835" s="23"/>
      <c r="B835" s="23"/>
      <c r="C835" s="23"/>
      <c r="D835" s="23"/>
      <c r="E835" s="39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 ht="15.75" customHeight="1">
      <c r="A836" s="23"/>
      <c r="B836" s="23"/>
      <c r="C836" s="23"/>
      <c r="D836" s="23"/>
      <c r="E836" s="39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 ht="15.75" customHeight="1">
      <c r="A837" s="23"/>
      <c r="B837" s="23"/>
      <c r="C837" s="23"/>
      <c r="D837" s="23"/>
      <c r="E837" s="39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 ht="15.75" customHeight="1">
      <c r="A838" s="23"/>
      <c r="B838" s="23"/>
      <c r="C838" s="23"/>
      <c r="D838" s="23"/>
      <c r="E838" s="39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 ht="15.75" customHeight="1">
      <c r="A839" s="23"/>
      <c r="B839" s="23"/>
      <c r="C839" s="23"/>
      <c r="D839" s="23"/>
      <c r="E839" s="39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 ht="15.75" customHeight="1">
      <c r="A840" s="23"/>
      <c r="B840" s="23"/>
      <c r="C840" s="23"/>
      <c r="D840" s="23"/>
      <c r="E840" s="39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 ht="15.75" customHeight="1">
      <c r="A841" s="23"/>
      <c r="B841" s="23"/>
      <c r="C841" s="23"/>
      <c r="D841" s="23"/>
      <c r="E841" s="39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 ht="15.75" customHeight="1">
      <c r="A842" s="23"/>
      <c r="B842" s="23"/>
      <c r="C842" s="23"/>
      <c r="D842" s="23"/>
      <c r="E842" s="39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 ht="15.75" customHeight="1">
      <c r="A843" s="23"/>
      <c r="B843" s="23"/>
      <c r="C843" s="23"/>
      <c r="D843" s="23"/>
      <c r="E843" s="39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 ht="15.75" customHeight="1">
      <c r="A844" s="23"/>
      <c r="B844" s="23"/>
      <c r="C844" s="23"/>
      <c r="D844" s="23"/>
      <c r="E844" s="39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 ht="15.75" customHeight="1">
      <c r="A845" s="23"/>
      <c r="B845" s="23"/>
      <c r="C845" s="23"/>
      <c r="D845" s="23"/>
      <c r="E845" s="39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 ht="15.75" customHeight="1">
      <c r="A846" s="23"/>
      <c r="B846" s="23"/>
      <c r="C846" s="23"/>
      <c r="D846" s="23"/>
      <c r="E846" s="39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 ht="15.75" customHeight="1">
      <c r="A847" s="23"/>
      <c r="B847" s="23"/>
      <c r="C847" s="23"/>
      <c r="D847" s="23"/>
      <c r="E847" s="39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 ht="15.75" customHeight="1">
      <c r="A848" s="23"/>
      <c r="B848" s="23"/>
      <c r="C848" s="23"/>
      <c r="D848" s="23"/>
      <c r="E848" s="39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 ht="15.75" customHeight="1">
      <c r="A849" s="23"/>
      <c r="B849" s="23"/>
      <c r="C849" s="23"/>
      <c r="D849" s="23"/>
      <c r="E849" s="39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 ht="15.75" customHeight="1">
      <c r="A850" s="23"/>
      <c r="B850" s="23"/>
      <c r="C850" s="23"/>
      <c r="D850" s="23"/>
      <c r="E850" s="39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 ht="15.75" customHeight="1">
      <c r="A851" s="23"/>
      <c r="B851" s="23"/>
      <c r="C851" s="23"/>
      <c r="D851" s="23"/>
      <c r="E851" s="39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 ht="15.75" customHeight="1">
      <c r="A852" s="23"/>
      <c r="B852" s="23"/>
      <c r="C852" s="23"/>
      <c r="D852" s="23"/>
      <c r="E852" s="39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 ht="15.75" customHeight="1">
      <c r="A853" s="23"/>
      <c r="B853" s="23"/>
      <c r="C853" s="23"/>
      <c r="D853" s="23"/>
      <c r="E853" s="39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 ht="15.75" customHeight="1">
      <c r="A854" s="23"/>
      <c r="B854" s="23"/>
      <c r="C854" s="23"/>
      <c r="D854" s="23"/>
      <c r="E854" s="39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 ht="15.75" customHeight="1">
      <c r="A855" s="23"/>
      <c r="B855" s="23"/>
      <c r="C855" s="23"/>
      <c r="D855" s="23"/>
      <c r="E855" s="39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 ht="15.75" customHeight="1">
      <c r="A856" s="23"/>
      <c r="B856" s="23"/>
      <c r="C856" s="23"/>
      <c r="D856" s="23"/>
      <c r="E856" s="39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 ht="15.75" customHeight="1">
      <c r="A857" s="23"/>
      <c r="B857" s="23"/>
      <c r="C857" s="23"/>
      <c r="D857" s="23"/>
      <c r="E857" s="39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 ht="15.75" customHeight="1">
      <c r="A858" s="23"/>
      <c r="B858" s="23"/>
      <c r="C858" s="23"/>
      <c r="D858" s="23"/>
      <c r="E858" s="39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 ht="15.75" customHeight="1">
      <c r="A859" s="23"/>
      <c r="B859" s="23"/>
      <c r="C859" s="23"/>
      <c r="D859" s="23"/>
      <c r="E859" s="39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 ht="15.75" customHeight="1">
      <c r="A860" s="23"/>
      <c r="B860" s="23"/>
      <c r="C860" s="23"/>
      <c r="D860" s="23"/>
      <c r="E860" s="39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 ht="15.75" customHeight="1">
      <c r="A861" s="23"/>
      <c r="B861" s="23"/>
      <c r="C861" s="23"/>
      <c r="D861" s="23"/>
      <c r="E861" s="39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 ht="15.75" customHeight="1">
      <c r="A862" s="23"/>
      <c r="B862" s="23"/>
      <c r="C862" s="23"/>
      <c r="D862" s="23"/>
      <c r="E862" s="39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 ht="15.75" customHeight="1">
      <c r="A863" s="23"/>
      <c r="B863" s="23"/>
      <c r="C863" s="23"/>
      <c r="D863" s="23"/>
      <c r="E863" s="39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 ht="15.75" customHeight="1">
      <c r="A864" s="23"/>
      <c r="B864" s="23"/>
      <c r="C864" s="23"/>
      <c r="D864" s="23"/>
      <c r="E864" s="39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 ht="15.75" customHeight="1">
      <c r="A865" s="23"/>
      <c r="B865" s="23"/>
      <c r="C865" s="23"/>
      <c r="D865" s="23"/>
      <c r="E865" s="39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 ht="15.75" customHeight="1">
      <c r="A866" s="23"/>
      <c r="B866" s="23"/>
      <c r="C866" s="23"/>
      <c r="D866" s="23"/>
      <c r="E866" s="39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 ht="15.75" customHeight="1">
      <c r="A867" s="23"/>
      <c r="B867" s="23"/>
      <c r="C867" s="23"/>
      <c r="D867" s="23"/>
      <c r="E867" s="39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 ht="15.75" customHeight="1">
      <c r="A868" s="23"/>
      <c r="B868" s="23"/>
      <c r="C868" s="23"/>
      <c r="D868" s="23"/>
      <c r="E868" s="39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 ht="15.75" customHeight="1">
      <c r="A869" s="23"/>
      <c r="B869" s="23"/>
      <c r="C869" s="23"/>
      <c r="D869" s="23"/>
      <c r="E869" s="39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 ht="15.75" customHeight="1">
      <c r="A870" s="23"/>
      <c r="B870" s="23"/>
      <c r="C870" s="23"/>
      <c r="D870" s="23"/>
      <c r="E870" s="39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 ht="15.75" customHeight="1">
      <c r="A871" s="23"/>
      <c r="B871" s="23"/>
      <c r="C871" s="23"/>
      <c r="D871" s="23"/>
      <c r="E871" s="39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 ht="15.75" customHeight="1">
      <c r="A872" s="23"/>
      <c r="B872" s="23"/>
      <c r="C872" s="23"/>
      <c r="D872" s="23"/>
      <c r="E872" s="39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 ht="15.75" customHeight="1">
      <c r="A873" s="23"/>
      <c r="B873" s="23"/>
      <c r="C873" s="23"/>
      <c r="D873" s="23"/>
      <c r="E873" s="39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 ht="15.75" customHeight="1">
      <c r="A874" s="23"/>
      <c r="B874" s="23"/>
      <c r="C874" s="23"/>
      <c r="D874" s="23"/>
      <c r="E874" s="39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 ht="15.75" customHeight="1">
      <c r="A875" s="23"/>
      <c r="B875" s="23"/>
      <c r="C875" s="23"/>
      <c r="D875" s="23"/>
      <c r="E875" s="39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 ht="15.75" customHeight="1">
      <c r="A876" s="23"/>
      <c r="B876" s="23"/>
      <c r="C876" s="23"/>
      <c r="D876" s="23"/>
      <c r="E876" s="39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 ht="15.75" customHeight="1">
      <c r="A877" s="23"/>
      <c r="B877" s="23"/>
      <c r="C877" s="23"/>
      <c r="D877" s="23"/>
      <c r="E877" s="39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 ht="15.75" customHeight="1">
      <c r="A878" s="23"/>
      <c r="B878" s="23"/>
      <c r="C878" s="23"/>
      <c r="D878" s="23"/>
      <c r="E878" s="39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 ht="15.75" customHeight="1">
      <c r="A879" s="23"/>
      <c r="B879" s="23"/>
      <c r="C879" s="23"/>
      <c r="D879" s="23"/>
      <c r="E879" s="39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 ht="15.75" customHeight="1">
      <c r="A880" s="23"/>
      <c r="B880" s="23"/>
      <c r="C880" s="23"/>
      <c r="D880" s="23"/>
      <c r="E880" s="39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 ht="15.75" customHeight="1">
      <c r="A881" s="23"/>
      <c r="B881" s="23"/>
      <c r="C881" s="23"/>
      <c r="D881" s="23"/>
      <c r="E881" s="39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 ht="15.75" customHeight="1">
      <c r="A882" s="23"/>
      <c r="B882" s="23"/>
      <c r="C882" s="23"/>
      <c r="D882" s="23"/>
      <c r="E882" s="39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 ht="15.75" customHeight="1">
      <c r="A883" s="23"/>
      <c r="B883" s="23"/>
      <c r="C883" s="23"/>
      <c r="D883" s="23"/>
      <c r="E883" s="39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 ht="15.75" customHeight="1">
      <c r="A884" s="23"/>
      <c r="B884" s="23"/>
      <c r="C884" s="23"/>
      <c r="D884" s="23"/>
      <c r="E884" s="39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 ht="15.75" customHeight="1">
      <c r="A885" s="23"/>
      <c r="B885" s="23"/>
      <c r="C885" s="23"/>
      <c r="D885" s="23"/>
      <c r="E885" s="39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 ht="15.75" customHeight="1">
      <c r="A886" s="23"/>
      <c r="B886" s="23"/>
      <c r="C886" s="23"/>
      <c r="D886" s="23"/>
      <c r="E886" s="39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 ht="15.75" customHeight="1">
      <c r="A887" s="23"/>
      <c r="B887" s="23"/>
      <c r="C887" s="23"/>
      <c r="D887" s="23"/>
      <c r="E887" s="39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 ht="15.75" customHeight="1">
      <c r="A888" s="23"/>
      <c r="B888" s="23"/>
      <c r="C888" s="23"/>
      <c r="D888" s="23"/>
      <c r="E888" s="39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 ht="15.75" customHeight="1">
      <c r="A889" s="23"/>
      <c r="B889" s="23"/>
      <c r="C889" s="23"/>
      <c r="D889" s="23"/>
      <c r="E889" s="39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 ht="15.75" customHeight="1">
      <c r="A890" s="23"/>
      <c r="B890" s="23"/>
      <c r="C890" s="23"/>
      <c r="D890" s="23"/>
      <c r="E890" s="39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 ht="15.75" customHeight="1">
      <c r="A891" s="23"/>
      <c r="B891" s="23"/>
      <c r="C891" s="23"/>
      <c r="D891" s="23"/>
      <c r="E891" s="39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 ht="15.75" customHeight="1">
      <c r="A892" s="23"/>
      <c r="B892" s="23"/>
      <c r="C892" s="23"/>
      <c r="D892" s="23"/>
      <c r="E892" s="39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 ht="15.75" customHeight="1">
      <c r="A893" s="23"/>
      <c r="B893" s="23"/>
      <c r="C893" s="23"/>
      <c r="D893" s="23"/>
      <c r="E893" s="39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 ht="15.75" customHeight="1">
      <c r="A894" s="23"/>
      <c r="B894" s="23"/>
      <c r="C894" s="23"/>
      <c r="D894" s="23"/>
      <c r="E894" s="39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 ht="15.75" customHeight="1">
      <c r="A895" s="23"/>
      <c r="B895" s="23"/>
      <c r="C895" s="23"/>
      <c r="D895" s="23"/>
      <c r="E895" s="39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 ht="15.75" customHeight="1">
      <c r="A896" s="23"/>
      <c r="B896" s="23"/>
      <c r="C896" s="23"/>
      <c r="D896" s="23"/>
      <c r="E896" s="39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 ht="15.75" customHeight="1">
      <c r="A897" s="23"/>
      <c r="B897" s="23"/>
      <c r="C897" s="23"/>
      <c r="D897" s="23"/>
      <c r="E897" s="39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 ht="15.75" customHeight="1">
      <c r="A898" s="23"/>
      <c r="B898" s="23"/>
      <c r="C898" s="23"/>
      <c r="D898" s="23"/>
      <c r="E898" s="39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 ht="15.75" customHeight="1">
      <c r="A899" s="23"/>
      <c r="B899" s="23"/>
      <c r="C899" s="23"/>
      <c r="D899" s="23"/>
      <c r="E899" s="39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 ht="15.75" customHeight="1">
      <c r="A900" s="23"/>
      <c r="B900" s="23"/>
      <c r="C900" s="23"/>
      <c r="D900" s="23"/>
      <c r="E900" s="39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 ht="15.75" customHeight="1">
      <c r="A901" s="23"/>
      <c r="B901" s="23"/>
      <c r="C901" s="23"/>
      <c r="D901" s="23"/>
      <c r="E901" s="39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 ht="15.75" customHeight="1">
      <c r="A902" s="23"/>
      <c r="B902" s="23"/>
      <c r="C902" s="23"/>
      <c r="D902" s="23"/>
      <c r="E902" s="39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 ht="15.75" customHeight="1">
      <c r="A903" s="23"/>
      <c r="B903" s="23"/>
      <c r="C903" s="23"/>
      <c r="D903" s="23"/>
      <c r="E903" s="39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 ht="15.75" customHeight="1">
      <c r="A904" s="23"/>
      <c r="B904" s="23"/>
      <c r="C904" s="23"/>
      <c r="D904" s="23"/>
      <c r="E904" s="39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 ht="15.75" customHeight="1">
      <c r="A905" s="23"/>
      <c r="B905" s="23"/>
      <c r="C905" s="23"/>
      <c r="D905" s="23"/>
      <c r="E905" s="39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 ht="15.75" customHeight="1">
      <c r="A906" s="23"/>
      <c r="B906" s="23"/>
      <c r="C906" s="23"/>
      <c r="D906" s="23"/>
      <c r="E906" s="39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 ht="15.75" customHeight="1">
      <c r="A907" s="23"/>
      <c r="B907" s="23"/>
      <c r="C907" s="23"/>
      <c r="D907" s="23"/>
      <c r="E907" s="39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 ht="15.75" customHeight="1">
      <c r="A908" s="23"/>
      <c r="B908" s="23"/>
      <c r="C908" s="23"/>
      <c r="D908" s="23"/>
      <c r="E908" s="39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 ht="15.75" customHeight="1">
      <c r="A909" s="23"/>
      <c r="B909" s="23"/>
      <c r="C909" s="23"/>
      <c r="D909" s="23"/>
      <c r="E909" s="39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 ht="15.75" customHeight="1">
      <c r="A910" s="23"/>
      <c r="B910" s="23"/>
      <c r="C910" s="23"/>
      <c r="D910" s="23"/>
      <c r="E910" s="39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 ht="15.75" customHeight="1">
      <c r="A911" s="23"/>
      <c r="B911" s="23"/>
      <c r="C911" s="23"/>
      <c r="D911" s="23"/>
      <c r="E911" s="39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 ht="15.75" customHeight="1">
      <c r="A912" s="23"/>
      <c r="B912" s="23"/>
      <c r="C912" s="23"/>
      <c r="D912" s="23"/>
      <c r="E912" s="39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 ht="15.75" customHeight="1">
      <c r="A913" s="23"/>
      <c r="B913" s="23"/>
      <c r="C913" s="23"/>
      <c r="D913" s="23"/>
      <c r="E913" s="39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 ht="15.75" customHeight="1">
      <c r="A914" s="23"/>
      <c r="B914" s="23"/>
      <c r="C914" s="23"/>
      <c r="D914" s="23"/>
      <c r="E914" s="39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 ht="15.75" customHeight="1">
      <c r="A915" s="23"/>
      <c r="B915" s="23"/>
      <c r="C915" s="23"/>
      <c r="D915" s="23"/>
      <c r="E915" s="39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 ht="15.75" customHeight="1">
      <c r="A916" s="23"/>
      <c r="B916" s="23"/>
      <c r="C916" s="23"/>
      <c r="D916" s="23"/>
      <c r="E916" s="39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 ht="15.75" customHeight="1">
      <c r="A917" s="23"/>
      <c r="B917" s="23"/>
      <c r="C917" s="23"/>
      <c r="D917" s="23"/>
      <c r="E917" s="39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 ht="15.75" customHeight="1">
      <c r="A918" s="23"/>
      <c r="B918" s="23"/>
      <c r="C918" s="23"/>
      <c r="D918" s="23"/>
      <c r="E918" s="39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 ht="15.75" customHeight="1">
      <c r="A919" s="23"/>
      <c r="B919" s="23"/>
      <c r="C919" s="23"/>
      <c r="D919" s="23"/>
      <c r="E919" s="39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 ht="15.75" customHeight="1">
      <c r="A920" s="23"/>
      <c r="B920" s="23"/>
      <c r="C920" s="23"/>
      <c r="D920" s="23"/>
      <c r="E920" s="39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 ht="15.75" customHeight="1">
      <c r="A921" s="23"/>
      <c r="B921" s="23"/>
      <c r="C921" s="23"/>
      <c r="D921" s="23"/>
      <c r="E921" s="39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 ht="15.75" customHeight="1">
      <c r="A922" s="23"/>
      <c r="B922" s="23"/>
      <c r="C922" s="23"/>
      <c r="D922" s="23"/>
      <c r="E922" s="39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 ht="15.75" customHeight="1">
      <c r="A923" s="23"/>
      <c r="B923" s="23"/>
      <c r="C923" s="23"/>
      <c r="D923" s="23"/>
      <c r="E923" s="39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 ht="15.75" customHeight="1">
      <c r="A924" s="23"/>
      <c r="B924" s="23"/>
      <c r="C924" s="23"/>
      <c r="D924" s="23"/>
      <c r="E924" s="39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 ht="15.75" customHeight="1">
      <c r="A925" s="23"/>
      <c r="B925" s="23"/>
      <c r="C925" s="23"/>
      <c r="D925" s="23"/>
      <c r="E925" s="39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 ht="15.75" customHeight="1">
      <c r="A926" s="23"/>
      <c r="B926" s="23"/>
      <c r="C926" s="23"/>
      <c r="D926" s="23"/>
      <c r="E926" s="39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 ht="15.75" customHeight="1">
      <c r="A927" s="23"/>
      <c r="B927" s="23"/>
      <c r="C927" s="23"/>
      <c r="D927" s="23"/>
      <c r="E927" s="39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 ht="15.75" customHeight="1">
      <c r="A928" s="23"/>
      <c r="B928" s="23"/>
      <c r="C928" s="23"/>
      <c r="D928" s="23"/>
      <c r="E928" s="39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 ht="15.75" customHeight="1">
      <c r="A929" s="23"/>
      <c r="B929" s="23"/>
      <c r="C929" s="23"/>
      <c r="D929" s="23"/>
      <c r="E929" s="39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 ht="15.75" customHeight="1">
      <c r="A930" s="23"/>
      <c r="B930" s="23"/>
      <c r="C930" s="23"/>
      <c r="D930" s="23"/>
      <c r="E930" s="39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 ht="15.75" customHeight="1">
      <c r="A931" s="23"/>
      <c r="B931" s="23"/>
      <c r="C931" s="23"/>
      <c r="D931" s="23"/>
      <c r="E931" s="39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 ht="15.75" customHeight="1">
      <c r="A932" s="23"/>
      <c r="B932" s="23"/>
      <c r="C932" s="23"/>
      <c r="D932" s="23"/>
      <c r="E932" s="39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 ht="15.75" customHeight="1">
      <c r="A933" s="23"/>
      <c r="B933" s="23"/>
      <c r="C933" s="23"/>
      <c r="D933" s="23"/>
      <c r="E933" s="39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 ht="15.75" customHeight="1">
      <c r="A934" s="23"/>
      <c r="B934" s="23"/>
      <c r="C934" s="23"/>
      <c r="D934" s="23"/>
      <c r="E934" s="39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 ht="15.75" customHeight="1">
      <c r="A935" s="23"/>
      <c r="B935" s="23"/>
      <c r="C935" s="23"/>
      <c r="D935" s="23"/>
      <c r="E935" s="39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 ht="15.75" customHeight="1">
      <c r="A936" s="23"/>
      <c r="B936" s="23"/>
      <c r="C936" s="23"/>
      <c r="D936" s="23"/>
      <c r="E936" s="39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 ht="15.75" customHeight="1">
      <c r="A937" s="23"/>
      <c r="B937" s="23"/>
      <c r="C937" s="23"/>
      <c r="D937" s="23"/>
      <c r="E937" s="39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 ht="15.75" customHeight="1">
      <c r="A938" s="23"/>
      <c r="B938" s="23"/>
      <c r="C938" s="23"/>
      <c r="D938" s="23"/>
      <c r="E938" s="39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 ht="15.75" customHeight="1">
      <c r="A939" s="23"/>
      <c r="B939" s="23"/>
      <c r="C939" s="23"/>
      <c r="D939" s="23"/>
      <c r="E939" s="39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 ht="15.75" customHeight="1">
      <c r="A940" s="23"/>
      <c r="B940" s="23"/>
      <c r="C940" s="23"/>
      <c r="D940" s="23"/>
      <c r="E940" s="39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 ht="15.75" customHeight="1">
      <c r="A941" s="23"/>
      <c r="B941" s="23"/>
      <c r="C941" s="23"/>
      <c r="D941" s="23"/>
      <c r="E941" s="39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 ht="15.75" customHeight="1">
      <c r="A942" s="23"/>
      <c r="B942" s="23"/>
      <c r="C942" s="23"/>
      <c r="D942" s="23"/>
      <c r="E942" s="39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 ht="15.75" customHeight="1">
      <c r="A943" s="23"/>
      <c r="B943" s="23"/>
      <c r="C943" s="23"/>
      <c r="D943" s="23"/>
      <c r="E943" s="39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 ht="15.75" customHeight="1">
      <c r="A944" s="23"/>
      <c r="B944" s="23"/>
      <c r="C944" s="23"/>
      <c r="D944" s="23"/>
      <c r="E944" s="39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 ht="15.75" customHeight="1">
      <c r="A945" s="23"/>
      <c r="B945" s="23"/>
      <c r="C945" s="23"/>
      <c r="D945" s="23"/>
      <c r="E945" s="39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 ht="15.75" customHeight="1">
      <c r="A946" s="23"/>
      <c r="B946" s="23"/>
      <c r="C946" s="23"/>
      <c r="D946" s="23"/>
      <c r="E946" s="39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 ht="15.75" customHeight="1">
      <c r="A947" s="23"/>
      <c r="B947" s="23"/>
      <c r="C947" s="23"/>
      <c r="D947" s="23"/>
      <c r="E947" s="39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 ht="15.75" customHeight="1">
      <c r="A948" s="23"/>
      <c r="B948" s="23"/>
      <c r="C948" s="23"/>
      <c r="D948" s="23"/>
      <c r="E948" s="39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 ht="15.75" customHeight="1">
      <c r="A949" s="23"/>
      <c r="B949" s="23"/>
      <c r="C949" s="23"/>
      <c r="D949" s="23"/>
      <c r="E949" s="39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 ht="15.75" customHeight="1">
      <c r="A950" s="23"/>
      <c r="B950" s="23"/>
      <c r="C950" s="23"/>
      <c r="D950" s="23"/>
      <c r="E950" s="39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 ht="15.75" customHeight="1">
      <c r="A951" s="23"/>
      <c r="B951" s="23"/>
      <c r="C951" s="23"/>
      <c r="D951" s="23"/>
      <c r="E951" s="39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 ht="15.75" customHeight="1">
      <c r="A952" s="23"/>
      <c r="B952" s="23"/>
      <c r="C952" s="23"/>
      <c r="D952" s="23"/>
      <c r="E952" s="39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 ht="15.75" customHeight="1">
      <c r="A953" s="23"/>
      <c r="B953" s="23"/>
      <c r="C953" s="23"/>
      <c r="D953" s="23"/>
      <c r="E953" s="39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 ht="15.75" customHeight="1">
      <c r="A954" s="23"/>
      <c r="B954" s="23"/>
      <c r="C954" s="23"/>
      <c r="D954" s="23"/>
      <c r="E954" s="39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 ht="15.75" customHeight="1">
      <c r="A955" s="23"/>
      <c r="B955" s="23"/>
      <c r="C955" s="23"/>
      <c r="D955" s="23"/>
      <c r="E955" s="39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 ht="15.75" customHeight="1">
      <c r="A956" s="23"/>
      <c r="B956" s="23"/>
      <c r="C956" s="23"/>
      <c r="D956" s="23"/>
      <c r="E956" s="39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 ht="15.75" customHeight="1">
      <c r="A957" s="23"/>
      <c r="B957" s="23"/>
      <c r="C957" s="23"/>
      <c r="D957" s="23"/>
      <c r="E957" s="39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 ht="15.75" customHeight="1">
      <c r="A958" s="23"/>
      <c r="B958" s="23"/>
      <c r="C958" s="23"/>
      <c r="D958" s="23"/>
      <c r="E958" s="39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 ht="15.75" customHeight="1">
      <c r="A959" s="23"/>
      <c r="B959" s="23"/>
      <c r="C959" s="23"/>
      <c r="D959" s="23"/>
      <c r="E959" s="39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 ht="15.75" customHeight="1">
      <c r="A960" s="23"/>
      <c r="B960" s="23"/>
      <c r="C960" s="23"/>
      <c r="D960" s="23"/>
      <c r="E960" s="39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 ht="15.75" customHeight="1">
      <c r="A961" s="23"/>
      <c r="B961" s="23"/>
      <c r="C961" s="23"/>
      <c r="D961" s="23"/>
      <c r="E961" s="39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 ht="15.75" customHeight="1">
      <c r="A962" s="23"/>
      <c r="B962" s="23"/>
      <c r="C962" s="23"/>
      <c r="D962" s="23"/>
      <c r="E962" s="39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 ht="15.75" customHeight="1">
      <c r="A963" s="23"/>
      <c r="B963" s="23"/>
      <c r="C963" s="23"/>
      <c r="D963" s="23"/>
      <c r="E963" s="39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 ht="15.75" customHeight="1">
      <c r="A964" s="23"/>
      <c r="B964" s="23"/>
      <c r="C964" s="23"/>
      <c r="D964" s="23"/>
      <c r="E964" s="39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 ht="15.75" customHeight="1">
      <c r="A965" s="23"/>
      <c r="B965" s="23"/>
      <c r="C965" s="23"/>
      <c r="D965" s="23"/>
      <c r="E965" s="39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 ht="15.75" customHeight="1">
      <c r="A966" s="23"/>
      <c r="B966" s="23"/>
      <c r="C966" s="23"/>
      <c r="D966" s="23"/>
      <c r="E966" s="39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 ht="15.75" customHeight="1">
      <c r="A967" s="23"/>
      <c r="B967" s="23"/>
      <c r="C967" s="23"/>
      <c r="D967" s="23"/>
      <c r="E967" s="39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 ht="15.75" customHeight="1">
      <c r="A968" s="23"/>
      <c r="B968" s="23"/>
      <c r="C968" s="23"/>
      <c r="D968" s="23"/>
      <c r="E968" s="39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 ht="15.75" customHeight="1">
      <c r="A969" s="23"/>
      <c r="B969" s="23"/>
      <c r="C969" s="23"/>
      <c r="D969" s="23"/>
      <c r="E969" s="39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 ht="15.75" customHeight="1">
      <c r="A970" s="23"/>
      <c r="B970" s="23"/>
      <c r="C970" s="23"/>
      <c r="D970" s="23"/>
      <c r="E970" s="39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 ht="15.75" customHeight="1">
      <c r="A971" s="23"/>
      <c r="B971" s="23"/>
      <c r="C971" s="23"/>
      <c r="D971" s="23"/>
      <c r="E971" s="39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 ht="15.75" customHeight="1">
      <c r="A972" s="23"/>
      <c r="B972" s="23"/>
      <c r="C972" s="23"/>
      <c r="D972" s="23"/>
      <c r="E972" s="39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 ht="15.75" customHeight="1">
      <c r="A973" s="23"/>
      <c r="B973" s="23"/>
      <c r="C973" s="23"/>
      <c r="D973" s="23"/>
      <c r="E973" s="39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 ht="15.75" customHeight="1">
      <c r="A974" s="23"/>
      <c r="B974" s="23"/>
      <c r="C974" s="23"/>
      <c r="D974" s="23"/>
      <c r="E974" s="39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 ht="15.75" customHeight="1">
      <c r="A975" s="23"/>
      <c r="B975" s="23"/>
      <c r="C975" s="23"/>
      <c r="D975" s="23"/>
      <c r="E975" s="39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 ht="15.75" customHeight="1">
      <c r="A976" s="23"/>
      <c r="B976" s="23"/>
      <c r="C976" s="23"/>
      <c r="D976" s="23"/>
      <c r="E976" s="39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 ht="15.75" customHeight="1">
      <c r="A977" s="23"/>
      <c r="B977" s="23"/>
      <c r="C977" s="23"/>
      <c r="D977" s="23"/>
      <c r="E977" s="39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 ht="15.75" customHeight="1">
      <c r="A978" s="23"/>
      <c r="B978" s="23"/>
      <c r="C978" s="23"/>
      <c r="D978" s="23"/>
      <c r="E978" s="39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 ht="15.75" customHeight="1">
      <c r="A979" s="23"/>
      <c r="B979" s="23"/>
      <c r="C979" s="23"/>
      <c r="D979" s="23"/>
      <c r="E979" s="39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 ht="15.75" customHeight="1">
      <c r="A980" s="23"/>
      <c r="B980" s="23"/>
      <c r="C980" s="23"/>
      <c r="D980" s="23"/>
      <c r="E980" s="39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 ht="15.75" customHeight="1">
      <c r="A981" s="23"/>
      <c r="B981" s="23"/>
      <c r="C981" s="23"/>
      <c r="D981" s="23"/>
      <c r="E981" s="39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 ht="15.75" customHeight="1">
      <c r="A982" s="23"/>
      <c r="B982" s="23"/>
      <c r="C982" s="23"/>
      <c r="D982" s="23"/>
      <c r="E982" s="39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 ht="15.75" customHeight="1">
      <c r="A983" s="23"/>
      <c r="B983" s="23"/>
      <c r="C983" s="23"/>
      <c r="D983" s="23"/>
      <c r="E983" s="39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 ht="15.75" customHeight="1">
      <c r="A984" s="23"/>
      <c r="B984" s="23"/>
      <c r="C984" s="23"/>
      <c r="D984" s="23"/>
      <c r="E984" s="39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 ht="15.75" customHeight="1">
      <c r="A985" s="23"/>
      <c r="B985" s="23"/>
      <c r="C985" s="23"/>
      <c r="D985" s="23"/>
      <c r="E985" s="39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 ht="15.75" customHeight="1">
      <c r="A986" s="23"/>
      <c r="B986" s="23"/>
      <c r="C986" s="23"/>
      <c r="D986" s="23"/>
      <c r="E986" s="39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 ht="15.75" customHeight="1">
      <c r="A987" s="23"/>
      <c r="B987" s="23"/>
      <c r="C987" s="23"/>
      <c r="D987" s="23"/>
      <c r="E987" s="39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 ht="15.75" customHeight="1">
      <c r="A988" s="23"/>
      <c r="B988" s="23"/>
      <c r="C988" s="23"/>
      <c r="D988" s="23"/>
      <c r="E988" s="39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 ht="15.75" customHeight="1">
      <c r="A989" s="23"/>
      <c r="B989" s="23"/>
      <c r="C989" s="23"/>
      <c r="D989" s="23"/>
      <c r="E989" s="39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 ht="15.75" customHeight="1">
      <c r="A990" s="23"/>
      <c r="B990" s="23"/>
      <c r="C990" s="23"/>
      <c r="D990" s="23"/>
      <c r="E990" s="39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 ht="15.75" customHeight="1">
      <c r="A991" s="23"/>
      <c r="B991" s="23"/>
      <c r="C991" s="23"/>
      <c r="D991" s="23"/>
      <c r="E991" s="39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 ht="15.75" customHeight="1">
      <c r="A992" s="23"/>
      <c r="B992" s="23"/>
      <c r="C992" s="23"/>
      <c r="D992" s="23"/>
      <c r="E992" s="39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 ht="15.75" customHeight="1">
      <c r="A993" s="23"/>
      <c r="B993" s="23"/>
      <c r="C993" s="23"/>
      <c r="D993" s="23"/>
      <c r="E993" s="39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 ht="15.75" customHeight="1">
      <c r="A994" s="23"/>
      <c r="B994" s="23"/>
      <c r="C994" s="23"/>
      <c r="D994" s="23"/>
      <c r="E994" s="39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 ht="15.75" customHeight="1">
      <c r="A995" s="23"/>
      <c r="B995" s="23"/>
      <c r="C995" s="23"/>
      <c r="D995" s="23"/>
      <c r="E995" s="39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 ht="15.75" customHeight="1">
      <c r="A996" s="23"/>
      <c r="B996" s="23"/>
      <c r="C996" s="23"/>
      <c r="D996" s="23"/>
      <c r="E996" s="39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 ht="15.75" customHeight="1">
      <c r="A997" s="23"/>
      <c r="B997" s="23"/>
      <c r="C997" s="23"/>
      <c r="D997" s="23"/>
      <c r="E997" s="39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 ht="15.75" customHeight="1">
      <c r="A998" s="23"/>
      <c r="B998" s="23"/>
      <c r="C998" s="23"/>
      <c r="D998" s="23"/>
      <c r="E998" s="39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 ht="15.75" customHeight="1">
      <c r="A999" s="23"/>
      <c r="B999" s="23"/>
      <c r="C999" s="23"/>
      <c r="D999" s="23"/>
      <c r="E999" s="39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1:37" ht="15.75" customHeight="1">
      <c r="A1000" s="23"/>
      <c r="B1000" s="23"/>
      <c r="C1000" s="23"/>
      <c r="D1000" s="23"/>
      <c r="E1000" s="39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  <row r="1001" spans="1:37" ht="15.75" customHeight="1">
      <c r="A1001" s="23"/>
      <c r="B1001" s="23"/>
      <c r="C1001" s="23"/>
      <c r="D1001" s="23"/>
      <c r="E1001" s="39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</row>
    <row r="1002" spans="1:37" ht="15.75" customHeight="1">
      <c r="A1002" s="23"/>
      <c r="B1002" s="23"/>
      <c r="C1002" s="23"/>
      <c r="D1002" s="23"/>
      <c r="E1002" s="39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</row>
    <row r="1003" spans="1:37" ht="15.75" customHeight="1">
      <c r="A1003" s="23"/>
      <c r="B1003" s="23"/>
      <c r="C1003" s="23"/>
      <c r="D1003" s="23"/>
      <c r="E1003" s="39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</row>
    <row r="1004" spans="1:37" ht="15.75" customHeight="1">
      <c r="A1004" s="23"/>
      <c r="B1004" s="23"/>
      <c r="C1004" s="23"/>
      <c r="D1004" s="23"/>
      <c r="E1004" s="39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</row>
    <row r="1005" spans="1:37" ht="15.75" customHeight="1">
      <c r="A1005" s="23"/>
      <c r="B1005" s="23"/>
      <c r="C1005" s="23"/>
      <c r="D1005" s="23"/>
      <c r="E1005" s="39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</row>
    <row r="1006" spans="1:37" ht="15.75" customHeight="1">
      <c r="A1006" s="23"/>
      <c r="B1006" s="23"/>
      <c r="C1006" s="23"/>
      <c r="D1006" s="23"/>
      <c r="E1006" s="39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</row>
    <row r="1007" spans="1:37" ht="15.75" customHeight="1">
      <c r="A1007" s="23"/>
      <c r="B1007" s="23"/>
      <c r="C1007" s="23"/>
      <c r="D1007" s="23"/>
      <c r="E1007" s="39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</row>
    <row r="1008" spans="1:37" ht="15.75" customHeight="1">
      <c r="A1008" s="23"/>
      <c r="B1008" s="23"/>
      <c r="C1008" s="23"/>
      <c r="D1008" s="23"/>
      <c r="E1008" s="39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</row>
    <row r="1009" spans="1:37" ht="15.75" customHeight="1">
      <c r="A1009" s="23"/>
      <c r="B1009" s="23"/>
      <c r="C1009" s="23"/>
      <c r="D1009" s="23"/>
      <c r="E1009" s="39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</row>
    <row r="1010" spans="1:37" ht="15.75" customHeight="1">
      <c r="A1010" s="23"/>
      <c r="B1010" s="23"/>
      <c r="C1010" s="23"/>
      <c r="D1010" s="23"/>
      <c r="E1010" s="39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</row>
    <row r="1011" spans="1:37" ht="15.75" customHeight="1">
      <c r="A1011" s="23"/>
      <c r="B1011" s="23"/>
      <c r="C1011" s="23"/>
      <c r="D1011" s="23"/>
      <c r="E1011" s="39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</row>
    <row r="1012" spans="1:37" ht="15.75" customHeight="1">
      <c r="A1012" s="23"/>
      <c r="B1012" s="23"/>
      <c r="C1012" s="23"/>
      <c r="D1012" s="23"/>
      <c r="E1012" s="39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</row>
    <row r="1013" spans="1:37" ht="15.75" customHeight="1">
      <c r="A1013" s="23"/>
      <c r="B1013" s="23"/>
      <c r="C1013" s="23"/>
      <c r="D1013" s="23"/>
      <c r="E1013" s="39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</row>
    <row r="1014" spans="1:37" ht="15.75" customHeight="1">
      <c r="A1014" s="23"/>
      <c r="B1014" s="23"/>
      <c r="C1014" s="23"/>
      <c r="D1014" s="23"/>
      <c r="E1014" s="39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</row>
    <row r="1015" spans="1:37" ht="15.75" customHeight="1">
      <c r="A1015" s="23"/>
      <c r="B1015" s="23"/>
      <c r="C1015" s="23"/>
      <c r="D1015" s="23"/>
      <c r="E1015" s="39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</row>
    <row r="1016" spans="1:37" ht="15.75" customHeight="1">
      <c r="A1016" s="23"/>
      <c r="B1016" s="23"/>
      <c r="C1016" s="23"/>
      <c r="D1016" s="23"/>
      <c r="E1016" s="39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</row>
    <row r="1017" spans="1:37" ht="15.75" customHeight="1">
      <c r="A1017" s="23"/>
      <c r="B1017" s="23"/>
      <c r="C1017" s="23"/>
      <c r="D1017" s="23"/>
      <c r="E1017" s="39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</row>
    <row r="1018" spans="1:37" ht="15.75" customHeight="1">
      <c r="A1018" s="23"/>
      <c r="B1018" s="23"/>
      <c r="C1018" s="23"/>
      <c r="D1018" s="23"/>
      <c r="E1018" s="39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</row>
    <row r="1019" spans="1:37" ht="15.75" customHeight="1">
      <c r="A1019" s="23"/>
      <c r="B1019" s="23"/>
      <c r="C1019" s="23"/>
      <c r="D1019" s="23"/>
      <c r="E1019" s="39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</row>
    <row r="1020" spans="1:37" ht="15.75" customHeight="1">
      <c r="A1020" s="23"/>
      <c r="B1020" s="23"/>
      <c r="C1020" s="23"/>
      <c r="D1020" s="23"/>
      <c r="E1020" s="39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</row>
    <row r="1021" spans="1:37" ht="15.75" customHeight="1">
      <c r="A1021" s="23"/>
      <c r="B1021" s="23"/>
      <c r="C1021" s="23"/>
      <c r="D1021" s="23"/>
      <c r="E1021" s="39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</row>
    <row r="1022" spans="1:37" ht="15.75" customHeight="1">
      <c r="A1022" s="23"/>
      <c r="B1022" s="23"/>
      <c r="C1022" s="23"/>
      <c r="D1022" s="23"/>
      <c r="E1022" s="39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</row>
    <row r="1023" spans="1:37" ht="15.75" customHeight="1">
      <c r="A1023" s="23"/>
      <c r="B1023" s="23"/>
      <c r="C1023" s="23"/>
      <c r="D1023" s="23"/>
      <c r="E1023" s="39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</row>
    <row r="1024" spans="1:37" ht="15.75" customHeight="1">
      <c r="A1024" s="23"/>
      <c r="B1024" s="23"/>
      <c r="C1024" s="23"/>
      <c r="D1024" s="23"/>
      <c r="E1024" s="39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</row>
    <row r="1025" spans="1:37" ht="15.75" customHeight="1">
      <c r="A1025" s="23"/>
      <c r="B1025" s="23"/>
      <c r="C1025" s="23"/>
      <c r="D1025" s="23"/>
      <c r="E1025" s="39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</row>
    <row r="1026" spans="1:37" ht="15.75" customHeight="1">
      <c r="A1026" s="23"/>
      <c r="B1026" s="23"/>
      <c r="C1026" s="23"/>
      <c r="D1026" s="23"/>
      <c r="E1026" s="39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</row>
    <row r="1027" spans="1:37" ht="15.75" customHeight="1">
      <c r="A1027" s="23"/>
      <c r="B1027" s="23"/>
      <c r="C1027" s="23"/>
      <c r="D1027" s="23"/>
      <c r="E1027" s="39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</row>
    <row r="1028" spans="1:37" ht="15.75" customHeight="1">
      <c r="A1028" s="23"/>
      <c r="B1028" s="23"/>
      <c r="C1028" s="23"/>
      <c r="D1028" s="23"/>
      <c r="E1028" s="39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</row>
    <row r="1029" spans="1:37" ht="15.75" customHeight="1">
      <c r="A1029" s="23"/>
      <c r="B1029" s="23"/>
      <c r="C1029" s="23"/>
      <c r="D1029" s="23"/>
      <c r="E1029" s="39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</row>
    <row r="1030" spans="1:37" ht="15.75" customHeight="1">
      <c r="A1030" s="23"/>
      <c r="B1030" s="23"/>
      <c r="C1030" s="23"/>
      <c r="D1030" s="23"/>
      <c r="E1030" s="39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</row>
  </sheetData>
  <sortState ref="A33:R35">
    <sortCondition ref="D33:D35"/>
  </sortState>
  <mergeCells count="5">
    <mergeCell ref="A1:W1"/>
    <mergeCell ref="A2:U2"/>
    <mergeCell ref="A3:U3"/>
    <mergeCell ref="A4:E4"/>
    <mergeCell ref="M4:P4"/>
  </mergeCells>
  <hyperlinks>
    <hyperlink ref="D12" r:id="rId1" tooltip="Обновить страницу пользователя" display="https://dnevnik.ru/v2/user/user?user=1000014898398"/>
    <hyperlink ref="D25" r:id="rId2" tooltip="Обновить страницу пользователя" display="https://dnevnik.ru/v2/user/user?user=1000014902355"/>
    <hyperlink ref="D27" r:id="rId3" tooltip="Обновить страницу пользователя" display="https://dnevnik.ru/v2/user/user?user=1000014901107"/>
    <hyperlink ref="D15" r:id="rId4" tooltip="Обновить страницу пользователя" display="https://dnevnik.ru/v2/user/user?user=1000014898943"/>
    <hyperlink ref="D29" r:id="rId5" tooltip="Обновить страницу пользователя" display="https://dnevnik.ru/v2/user/user?user=1000014920555"/>
    <hyperlink ref="D33" r:id="rId6" tooltip="Обновить страницу пользователя" display="https://dnevnik.ru/v2/user/user?user=1000014904360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1044"/>
  <sheetViews>
    <sheetView topLeftCell="D12" workbookViewId="0">
      <selection activeCell="U16" sqref="U16"/>
    </sheetView>
  </sheetViews>
  <sheetFormatPr defaultColWidth="14.42578125" defaultRowHeight="15" customHeight="1"/>
  <cols>
    <col min="1" max="1" width="18.28515625" customWidth="1"/>
    <col min="2" max="2" width="10.85546875" customWidth="1"/>
    <col min="3" max="3" width="5.5703125" customWidth="1"/>
    <col min="4" max="4" width="27.85546875" customWidth="1"/>
    <col min="5" max="5" width="27.5703125" style="40" customWidth="1"/>
    <col min="6" max="6" width="10.140625" customWidth="1"/>
    <col min="7" max="7" width="11" customWidth="1"/>
    <col min="8" max="8" width="12" customWidth="1"/>
    <col min="9" max="10" width="11.7109375" customWidth="1"/>
    <col min="11" max="11" width="11.85546875" customWidth="1"/>
    <col min="12" max="12" width="11.42578125" customWidth="1"/>
    <col min="13" max="13" width="10.7109375" customWidth="1"/>
    <col min="14" max="14" width="12.7109375" customWidth="1"/>
    <col min="15" max="15" width="12.140625" customWidth="1"/>
    <col min="16" max="16" width="14.85546875" customWidth="1"/>
    <col min="17" max="17" width="13.42578125" customWidth="1"/>
    <col min="18" max="18" width="9.28515625" customWidth="1"/>
    <col min="19" max="19" width="13.28515625" customWidth="1"/>
    <col min="20" max="20" width="10.7109375" customWidth="1"/>
    <col min="21" max="21" width="15.85546875" customWidth="1"/>
    <col min="22" max="22" width="14.5703125" customWidth="1"/>
    <col min="23" max="23" width="26.85546875" customWidth="1"/>
    <col min="24" max="42" width="9.140625" customWidth="1"/>
  </cols>
  <sheetData>
    <row r="1" spans="1:42" ht="15.75" customHeight="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  <c r="AM1" s="2"/>
      <c r="AN1" s="2"/>
      <c r="AO1" s="2"/>
      <c r="AP1" s="2"/>
    </row>
    <row r="2" spans="1:42" ht="15.75" customHeight="1">
      <c r="A2" s="134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2"/>
      <c r="AM2" s="2"/>
      <c r="AN2" s="2"/>
      <c r="AO2" s="2"/>
      <c r="AP2" s="2"/>
    </row>
    <row r="3" spans="1:42" ht="36" customHeight="1">
      <c r="A3" s="134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2"/>
      <c r="AM3" s="2"/>
      <c r="AN3" s="2"/>
      <c r="AO3" s="2"/>
      <c r="AP3" s="2"/>
    </row>
    <row r="4" spans="1:42" ht="15.75" customHeight="1">
      <c r="A4" s="136" t="s">
        <v>54</v>
      </c>
      <c r="B4" s="137"/>
      <c r="C4" s="137"/>
      <c r="D4" s="137"/>
      <c r="E4" s="138"/>
      <c r="F4" s="3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139"/>
      <c r="S4" s="140"/>
      <c r="T4" s="140"/>
      <c r="U4" s="141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6"/>
      <c r="AI4" s="7"/>
      <c r="AJ4" s="8"/>
      <c r="AK4" s="9"/>
      <c r="AL4" s="2"/>
      <c r="AM4" s="2"/>
      <c r="AN4" s="2"/>
      <c r="AO4" s="2"/>
      <c r="AP4" s="2"/>
    </row>
    <row r="5" spans="1:42" ht="81.75" customHeight="1">
      <c r="A5" s="10" t="s">
        <v>4</v>
      </c>
      <c r="B5" s="10" t="s">
        <v>5</v>
      </c>
      <c r="C5" s="10" t="s">
        <v>6</v>
      </c>
      <c r="D5" s="10" t="s">
        <v>55</v>
      </c>
      <c r="E5" s="35" t="s">
        <v>56</v>
      </c>
      <c r="F5" s="10" t="s">
        <v>7</v>
      </c>
      <c r="G5" s="10" t="s">
        <v>57</v>
      </c>
      <c r="H5" s="10" t="s">
        <v>23</v>
      </c>
      <c r="I5" s="11" t="s">
        <v>58</v>
      </c>
      <c r="J5" s="11" t="s">
        <v>59</v>
      </c>
      <c r="K5" s="11" t="s">
        <v>60</v>
      </c>
      <c r="L5" s="11" t="s">
        <v>61</v>
      </c>
      <c r="M5" s="11" t="s">
        <v>62</v>
      </c>
      <c r="N5" s="11" t="s">
        <v>63</v>
      </c>
      <c r="O5" s="11" t="s">
        <v>64</v>
      </c>
      <c r="P5" s="11" t="s">
        <v>65</v>
      </c>
      <c r="Q5" s="11" t="s">
        <v>66</v>
      </c>
      <c r="R5" s="11" t="s">
        <v>14</v>
      </c>
      <c r="S5" s="11" t="s">
        <v>15</v>
      </c>
      <c r="T5" s="12" t="s">
        <v>16</v>
      </c>
      <c r="U5" s="11" t="s">
        <v>17</v>
      </c>
      <c r="V5" s="10" t="s">
        <v>18</v>
      </c>
      <c r="W5" s="13" t="s">
        <v>67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s="34" customFormat="1" ht="68.25" customHeight="1">
      <c r="A6" s="27" t="s">
        <v>331</v>
      </c>
      <c r="B6" s="27" t="s">
        <v>19</v>
      </c>
      <c r="C6" s="27">
        <v>1</v>
      </c>
      <c r="D6" s="64" t="s">
        <v>332</v>
      </c>
      <c r="E6" s="29" t="s">
        <v>276</v>
      </c>
      <c r="F6" s="29">
        <v>8</v>
      </c>
      <c r="G6" s="30" t="s">
        <v>108</v>
      </c>
      <c r="H6" s="29">
        <v>5</v>
      </c>
      <c r="I6" s="29">
        <v>10</v>
      </c>
      <c r="J6" s="29">
        <v>8</v>
      </c>
      <c r="K6" s="29">
        <v>8</v>
      </c>
      <c r="L6" s="29">
        <v>8</v>
      </c>
      <c r="M6" s="29">
        <v>6</v>
      </c>
      <c r="N6" s="29">
        <v>2</v>
      </c>
      <c r="O6" s="29">
        <v>10</v>
      </c>
      <c r="P6" s="29">
        <v>12</v>
      </c>
      <c r="Q6" s="29">
        <v>10</v>
      </c>
      <c r="R6" s="31">
        <f t="shared" ref="R6:R21" si="0">G6+H6+I6+J6+K6+L6+M6+N6+O6+P6+Q6</f>
        <v>89</v>
      </c>
      <c r="S6" s="27"/>
      <c r="T6" s="27">
        <v>89</v>
      </c>
      <c r="U6" s="29" t="s">
        <v>648</v>
      </c>
      <c r="V6" s="29">
        <v>1</v>
      </c>
      <c r="W6" s="29" t="s">
        <v>294</v>
      </c>
      <c r="X6" s="32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s="34" customFormat="1" ht="76.5" customHeight="1">
      <c r="A7" s="27" t="s">
        <v>121</v>
      </c>
      <c r="B7" s="27" t="s">
        <v>19</v>
      </c>
      <c r="C7" s="27">
        <v>2</v>
      </c>
      <c r="D7" s="28" t="s">
        <v>122</v>
      </c>
      <c r="E7" s="29" t="s">
        <v>116</v>
      </c>
      <c r="F7" s="29">
        <v>8</v>
      </c>
      <c r="G7" s="30" t="s">
        <v>93</v>
      </c>
      <c r="H7" s="29">
        <v>4</v>
      </c>
      <c r="I7" s="29">
        <v>12</v>
      </c>
      <c r="J7" s="29">
        <v>10</v>
      </c>
      <c r="K7" s="29">
        <v>10</v>
      </c>
      <c r="L7" s="29">
        <v>2</v>
      </c>
      <c r="M7" s="29">
        <v>6</v>
      </c>
      <c r="N7" s="29">
        <v>2</v>
      </c>
      <c r="O7" s="29">
        <v>10</v>
      </c>
      <c r="P7" s="29">
        <v>15</v>
      </c>
      <c r="Q7" s="29">
        <v>8</v>
      </c>
      <c r="R7" s="31">
        <f t="shared" si="0"/>
        <v>88</v>
      </c>
      <c r="S7" s="27"/>
      <c r="T7" s="27">
        <v>88</v>
      </c>
      <c r="U7" s="29" t="s">
        <v>648</v>
      </c>
      <c r="V7" s="29">
        <v>2</v>
      </c>
      <c r="W7" s="29" t="s">
        <v>117</v>
      </c>
      <c r="X7" s="32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s="41" customFormat="1" ht="110.25">
      <c r="A8" s="27" t="s">
        <v>333</v>
      </c>
      <c r="B8" s="27" t="s">
        <v>19</v>
      </c>
      <c r="C8" s="27">
        <v>3</v>
      </c>
      <c r="D8" s="95" t="s">
        <v>334</v>
      </c>
      <c r="E8" s="28" t="s">
        <v>276</v>
      </c>
      <c r="F8" s="28">
        <v>8</v>
      </c>
      <c r="G8" s="28" t="s">
        <v>108</v>
      </c>
      <c r="H8" s="28">
        <v>5</v>
      </c>
      <c r="I8" s="28">
        <v>10</v>
      </c>
      <c r="J8" s="28">
        <v>8</v>
      </c>
      <c r="K8" s="28">
        <v>8</v>
      </c>
      <c r="L8" s="28">
        <v>8</v>
      </c>
      <c r="M8" s="28">
        <v>6</v>
      </c>
      <c r="N8" s="28">
        <v>2</v>
      </c>
      <c r="O8" s="28">
        <v>10</v>
      </c>
      <c r="P8" s="28">
        <v>10</v>
      </c>
      <c r="Q8" s="28">
        <v>10</v>
      </c>
      <c r="R8" s="31">
        <f t="shared" si="0"/>
        <v>87</v>
      </c>
      <c r="S8" s="28"/>
      <c r="T8" s="28">
        <v>87</v>
      </c>
      <c r="U8" s="29" t="s">
        <v>648</v>
      </c>
      <c r="V8" s="28">
        <v>3</v>
      </c>
      <c r="W8" s="28" t="s">
        <v>294</v>
      </c>
    </row>
    <row r="9" spans="1:42" s="41" customFormat="1" ht="110.25">
      <c r="A9" s="27" t="s">
        <v>335</v>
      </c>
      <c r="B9" s="27" t="s">
        <v>19</v>
      </c>
      <c r="C9" s="27">
        <v>4</v>
      </c>
      <c r="D9" s="64" t="s">
        <v>336</v>
      </c>
      <c r="E9" s="28" t="s">
        <v>276</v>
      </c>
      <c r="F9" s="28">
        <v>8</v>
      </c>
      <c r="G9" s="28">
        <v>8</v>
      </c>
      <c r="H9" s="28">
        <v>5</v>
      </c>
      <c r="I9" s="28">
        <v>10</v>
      </c>
      <c r="J9" s="28">
        <v>8</v>
      </c>
      <c r="K9" s="28">
        <v>8</v>
      </c>
      <c r="L9" s="28">
        <v>8</v>
      </c>
      <c r="M9" s="28">
        <v>6</v>
      </c>
      <c r="N9" s="28">
        <v>2</v>
      </c>
      <c r="O9" s="28">
        <v>10</v>
      </c>
      <c r="P9" s="28">
        <v>12</v>
      </c>
      <c r="Q9" s="28">
        <v>10</v>
      </c>
      <c r="R9" s="31">
        <f t="shared" si="0"/>
        <v>87</v>
      </c>
      <c r="S9" s="28"/>
      <c r="T9" s="28">
        <v>87</v>
      </c>
      <c r="U9" s="29" t="s">
        <v>648</v>
      </c>
      <c r="V9" s="28">
        <v>3</v>
      </c>
      <c r="W9" s="28" t="s">
        <v>294</v>
      </c>
    </row>
    <row r="10" spans="1:42" s="41" customFormat="1" ht="126">
      <c r="A10" s="27" t="s">
        <v>106</v>
      </c>
      <c r="B10" s="27" t="s">
        <v>19</v>
      </c>
      <c r="C10" s="27">
        <v>5</v>
      </c>
      <c r="D10" s="28" t="s">
        <v>107</v>
      </c>
      <c r="E10" s="29" t="s">
        <v>112</v>
      </c>
      <c r="F10" s="29">
        <v>8</v>
      </c>
      <c r="G10" s="30" t="s">
        <v>108</v>
      </c>
      <c r="H10" s="29">
        <v>1</v>
      </c>
      <c r="I10" s="29">
        <v>12</v>
      </c>
      <c r="J10" s="29">
        <v>10</v>
      </c>
      <c r="K10" s="29">
        <v>0</v>
      </c>
      <c r="L10" s="29">
        <v>2</v>
      </c>
      <c r="M10" s="29">
        <v>9</v>
      </c>
      <c r="N10" s="29">
        <v>1</v>
      </c>
      <c r="O10" s="29">
        <v>10</v>
      </c>
      <c r="P10" s="29">
        <v>11</v>
      </c>
      <c r="Q10" s="29">
        <v>10</v>
      </c>
      <c r="R10" s="31">
        <f t="shared" si="0"/>
        <v>76</v>
      </c>
      <c r="S10" s="27"/>
      <c r="T10" s="27">
        <v>76</v>
      </c>
      <c r="U10" s="29" t="s">
        <v>649</v>
      </c>
      <c r="V10" s="29">
        <v>4</v>
      </c>
      <c r="W10" s="29" t="s">
        <v>105</v>
      </c>
    </row>
    <row r="11" spans="1:42" s="41" customFormat="1" ht="126">
      <c r="A11" s="27" t="s">
        <v>462</v>
      </c>
      <c r="B11" s="27" t="s">
        <v>19</v>
      </c>
      <c r="C11" s="27">
        <v>6</v>
      </c>
      <c r="D11" s="28" t="s">
        <v>463</v>
      </c>
      <c r="E11" s="29" t="s">
        <v>444</v>
      </c>
      <c r="F11" s="29">
        <v>8</v>
      </c>
      <c r="G11" s="30" t="s">
        <v>127</v>
      </c>
      <c r="H11" s="29">
        <v>3</v>
      </c>
      <c r="I11" s="29">
        <v>8</v>
      </c>
      <c r="J11" s="29">
        <v>1</v>
      </c>
      <c r="K11" s="29">
        <v>8</v>
      </c>
      <c r="L11" s="29">
        <v>2</v>
      </c>
      <c r="M11" s="29">
        <v>6</v>
      </c>
      <c r="N11" s="29">
        <v>2</v>
      </c>
      <c r="O11" s="29">
        <v>10</v>
      </c>
      <c r="P11" s="29">
        <v>11</v>
      </c>
      <c r="Q11" s="29">
        <v>10</v>
      </c>
      <c r="R11" s="31">
        <f t="shared" si="0"/>
        <v>67</v>
      </c>
      <c r="S11" s="27"/>
      <c r="T11" s="27">
        <v>67</v>
      </c>
      <c r="U11" s="29" t="s">
        <v>649</v>
      </c>
      <c r="V11" s="29">
        <v>5</v>
      </c>
      <c r="W11" s="29" t="s">
        <v>445</v>
      </c>
    </row>
    <row r="12" spans="1:42" s="41" customFormat="1" ht="126">
      <c r="A12" s="27" t="s">
        <v>466</v>
      </c>
      <c r="B12" s="27" t="s">
        <v>19</v>
      </c>
      <c r="C12" s="27">
        <v>7</v>
      </c>
      <c r="D12" s="28" t="s">
        <v>467</v>
      </c>
      <c r="E12" s="29" t="s">
        <v>444</v>
      </c>
      <c r="F12" s="28">
        <v>8</v>
      </c>
      <c r="G12" s="28">
        <v>7</v>
      </c>
      <c r="H12" s="28">
        <v>4</v>
      </c>
      <c r="I12" s="28">
        <v>7</v>
      </c>
      <c r="J12" s="28">
        <v>10</v>
      </c>
      <c r="K12" s="28">
        <v>6</v>
      </c>
      <c r="L12" s="28">
        <v>2</v>
      </c>
      <c r="M12" s="28">
        <v>6</v>
      </c>
      <c r="N12" s="28">
        <v>2</v>
      </c>
      <c r="O12" s="28">
        <v>10</v>
      </c>
      <c r="P12" s="28">
        <v>7</v>
      </c>
      <c r="Q12" s="28">
        <v>4</v>
      </c>
      <c r="R12" s="31">
        <f t="shared" si="0"/>
        <v>65</v>
      </c>
      <c r="S12" s="28"/>
      <c r="T12" s="28">
        <v>65</v>
      </c>
      <c r="U12" s="29" t="s">
        <v>649</v>
      </c>
      <c r="V12" s="28">
        <v>6</v>
      </c>
      <c r="W12" s="28" t="s">
        <v>445</v>
      </c>
    </row>
    <row r="13" spans="1:42" s="41" customFormat="1" ht="126">
      <c r="A13" s="27" t="s">
        <v>464</v>
      </c>
      <c r="B13" s="27" t="s">
        <v>19</v>
      </c>
      <c r="C13" s="27">
        <v>8</v>
      </c>
      <c r="D13" s="28" t="s">
        <v>465</v>
      </c>
      <c r="E13" s="29" t="s">
        <v>444</v>
      </c>
      <c r="F13" s="28">
        <v>8</v>
      </c>
      <c r="G13" s="28">
        <v>9</v>
      </c>
      <c r="H13" s="28">
        <v>4</v>
      </c>
      <c r="I13" s="28">
        <v>8</v>
      </c>
      <c r="J13" s="28">
        <v>1</v>
      </c>
      <c r="K13" s="28">
        <v>8</v>
      </c>
      <c r="L13" s="28">
        <v>2</v>
      </c>
      <c r="M13" s="28">
        <v>4</v>
      </c>
      <c r="N13" s="28">
        <v>2</v>
      </c>
      <c r="O13" s="28">
        <v>10</v>
      </c>
      <c r="P13" s="28">
        <v>7</v>
      </c>
      <c r="Q13" s="28">
        <v>10</v>
      </c>
      <c r="R13" s="31">
        <f t="shared" si="0"/>
        <v>65</v>
      </c>
      <c r="S13" s="28"/>
      <c r="T13" s="28">
        <v>65</v>
      </c>
      <c r="U13" s="29" t="s">
        <v>649</v>
      </c>
      <c r="V13" s="28">
        <v>6</v>
      </c>
      <c r="W13" s="28" t="s">
        <v>445</v>
      </c>
    </row>
    <row r="14" spans="1:42" s="41" customFormat="1" ht="126">
      <c r="A14" s="27" t="s">
        <v>468</v>
      </c>
      <c r="B14" s="27" t="s">
        <v>19</v>
      </c>
      <c r="C14" s="27">
        <v>9</v>
      </c>
      <c r="D14" s="28" t="s">
        <v>469</v>
      </c>
      <c r="E14" s="29" t="s">
        <v>444</v>
      </c>
      <c r="F14" s="28">
        <v>8</v>
      </c>
      <c r="G14" s="28">
        <v>8</v>
      </c>
      <c r="H14" s="28">
        <v>5</v>
      </c>
      <c r="I14" s="28">
        <v>7</v>
      </c>
      <c r="J14" s="28">
        <v>10</v>
      </c>
      <c r="K14" s="28">
        <v>4</v>
      </c>
      <c r="L14" s="28">
        <v>2</v>
      </c>
      <c r="M14" s="28">
        <v>2</v>
      </c>
      <c r="N14" s="28">
        <v>2</v>
      </c>
      <c r="O14" s="28">
        <v>8</v>
      </c>
      <c r="P14" s="28">
        <v>10</v>
      </c>
      <c r="Q14" s="28">
        <v>6</v>
      </c>
      <c r="R14" s="31">
        <f t="shared" si="0"/>
        <v>64</v>
      </c>
      <c r="S14" s="28"/>
      <c r="T14" s="28">
        <v>64</v>
      </c>
      <c r="U14" s="29" t="s">
        <v>649</v>
      </c>
      <c r="V14" s="28">
        <v>7</v>
      </c>
      <c r="W14" s="28" t="s">
        <v>445</v>
      </c>
    </row>
    <row r="15" spans="1:42" s="34" customFormat="1" ht="78.75" customHeight="1">
      <c r="A15" s="27" t="s">
        <v>470</v>
      </c>
      <c r="B15" s="28" t="s">
        <v>19</v>
      </c>
      <c r="C15" s="27">
        <v>10</v>
      </c>
      <c r="D15" s="28" t="s">
        <v>471</v>
      </c>
      <c r="E15" s="29" t="s">
        <v>444</v>
      </c>
      <c r="F15" s="28">
        <v>8</v>
      </c>
      <c r="G15" s="28">
        <v>7</v>
      </c>
      <c r="H15" s="28">
        <v>4</v>
      </c>
      <c r="I15" s="28">
        <v>8</v>
      </c>
      <c r="J15" s="28">
        <v>1</v>
      </c>
      <c r="K15" s="28">
        <v>10</v>
      </c>
      <c r="L15" s="28">
        <v>2</v>
      </c>
      <c r="M15" s="28">
        <v>2</v>
      </c>
      <c r="N15" s="28">
        <v>2</v>
      </c>
      <c r="O15" s="28">
        <v>10</v>
      </c>
      <c r="P15" s="28">
        <v>8</v>
      </c>
      <c r="Q15" s="28">
        <v>7</v>
      </c>
      <c r="R15" s="31">
        <f t="shared" si="0"/>
        <v>61</v>
      </c>
      <c r="S15" s="28"/>
      <c r="T15" s="28">
        <v>61</v>
      </c>
      <c r="U15" s="29" t="s">
        <v>649</v>
      </c>
      <c r="V15" s="28">
        <v>8</v>
      </c>
      <c r="W15" s="29" t="s">
        <v>445</v>
      </c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s="34" customFormat="1" ht="66" customHeight="1">
      <c r="A16" s="27" t="s">
        <v>472</v>
      </c>
      <c r="B16" s="28" t="s">
        <v>19</v>
      </c>
      <c r="C16" s="27">
        <v>11</v>
      </c>
      <c r="D16" s="28" t="s">
        <v>473</v>
      </c>
      <c r="E16" s="29" t="s">
        <v>444</v>
      </c>
      <c r="F16" s="28">
        <v>8</v>
      </c>
      <c r="G16" s="28">
        <v>7</v>
      </c>
      <c r="H16" s="28">
        <v>4</v>
      </c>
      <c r="I16" s="28">
        <v>8</v>
      </c>
      <c r="J16" s="28">
        <v>1</v>
      </c>
      <c r="K16" s="28">
        <v>5</v>
      </c>
      <c r="L16" s="28">
        <v>2</v>
      </c>
      <c r="M16" s="28">
        <v>2</v>
      </c>
      <c r="N16" s="28">
        <v>2</v>
      </c>
      <c r="O16" s="28">
        <v>10</v>
      </c>
      <c r="P16" s="28">
        <v>7</v>
      </c>
      <c r="Q16" s="28">
        <v>2</v>
      </c>
      <c r="R16" s="31">
        <f t="shared" si="0"/>
        <v>50</v>
      </c>
      <c r="S16" s="28"/>
      <c r="T16" s="28">
        <v>50</v>
      </c>
      <c r="U16" s="29" t="s">
        <v>649</v>
      </c>
      <c r="V16" s="28">
        <v>9</v>
      </c>
      <c r="W16" s="28" t="s">
        <v>445</v>
      </c>
      <c r="X16" s="32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</row>
    <row r="17" spans="1:42" s="41" customFormat="1" ht="110.25">
      <c r="A17" s="27" t="s">
        <v>337</v>
      </c>
      <c r="B17" s="27" t="s">
        <v>19</v>
      </c>
      <c r="C17" s="27">
        <v>12</v>
      </c>
      <c r="D17" s="95" t="s">
        <v>338</v>
      </c>
      <c r="E17" s="28" t="s">
        <v>276</v>
      </c>
      <c r="F17" s="28">
        <v>8</v>
      </c>
      <c r="G17" s="28">
        <v>6</v>
      </c>
      <c r="H17" s="28">
        <v>5</v>
      </c>
      <c r="I17" s="28">
        <v>2</v>
      </c>
      <c r="J17" s="28">
        <v>6</v>
      </c>
      <c r="K17" s="28">
        <v>4</v>
      </c>
      <c r="L17" s="28">
        <v>4</v>
      </c>
      <c r="M17" s="28">
        <v>6</v>
      </c>
      <c r="N17" s="28">
        <v>2</v>
      </c>
      <c r="O17" s="28">
        <v>4</v>
      </c>
      <c r="P17" s="28">
        <v>4</v>
      </c>
      <c r="Q17" s="28">
        <v>6</v>
      </c>
      <c r="R17" s="31">
        <f t="shared" si="0"/>
        <v>49</v>
      </c>
      <c r="S17" s="28"/>
      <c r="T17" s="28">
        <v>49</v>
      </c>
      <c r="U17" s="28" t="s">
        <v>647</v>
      </c>
      <c r="V17" s="28">
        <v>10</v>
      </c>
      <c r="W17" s="28" t="s">
        <v>294</v>
      </c>
    </row>
    <row r="18" spans="1:42" s="41" customFormat="1" ht="110.25">
      <c r="A18" s="27" t="s">
        <v>339</v>
      </c>
      <c r="B18" s="28" t="s">
        <v>19</v>
      </c>
      <c r="C18" s="27">
        <v>13</v>
      </c>
      <c r="D18" s="64" t="s">
        <v>340</v>
      </c>
      <c r="E18" s="28" t="s">
        <v>276</v>
      </c>
      <c r="F18" s="28">
        <v>8</v>
      </c>
      <c r="G18" s="28">
        <v>6</v>
      </c>
      <c r="H18" s="28">
        <v>5</v>
      </c>
      <c r="I18" s="28">
        <v>2</v>
      </c>
      <c r="J18" s="28">
        <v>6</v>
      </c>
      <c r="K18" s="28">
        <v>4</v>
      </c>
      <c r="L18" s="28">
        <v>4</v>
      </c>
      <c r="M18" s="28">
        <v>6</v>
      </c>
      <c r="N18" s="28">
        <v>2</v>
      </c>
      <c r="O18" s="28">
        <v>4</v>
      </c>
      <c r="P18" s="28">
        <v>4</v>
      </c>
      <c r="Q18" s="28">
        <v>6</v>
      </c>
      <c r="R18" s="31">
        <f t="shared" si="0"/>
        <v>49</v>
      </c>
      <c r="S18" s="28"/>
      <c r="T18" s="28">
        <v>49</v>
      </c>
      <c r="U18" s="28" t="s">
        <v>647</v>
      </c>
      <c r="V18" s="28">
        <v>10</v>
      </c>
      <c r="W18" s="28" t="s">
        <v>294</v>
      </c>
    </row>
    <row r="19" spans="1:42" s="41" customFormat="1" ht="110.25">
      <c r="A19" s="27" t="s">
        <v>273</v>
      </c>
      <c r="B19" s="27" t="s">
        <v>19</v>
      </c>
      <c r="C19" s="27">
        <v>14</v>
      </c>
      <c r="D19" s="28" t="s">
        <v>214</v>
      </c>
      <c r="E19" s="29" t="s">
        <v>187</v>
      </c>
      <c r="F19" s="29">
        <v>8</v>
      </c>
      <c r="G19" s="30" t="s">
        <v>127</v>
      </c>
      <c r="H19" s="29">
        <v>4</v>
      </c>
      <c r="I19" s="29">
        <v>7</v>
      </c>
      <c r="J19" s="29">
        <v>10</v>
      </c>
      <c r="K19" s="29">
        <v>1</v>
      </c>
      <c r="L19" s="29">
        <v>2</v>
      </c>
      <c r="M19" s="29">
        <v>0</v>
      </c>
      <c r="N19" s="29">
        <v>2</v>
      </c>
      <c r="O19" s="29">
        <v>4</v>
      </c>
      <c r="P19" s="29">
        <v>6</v>
      </c>
      <c r="Q19" s="29">
        <v>5</v>
      </c>
      <c r="R19" s="31">
        <f t="shared" si="0"/>
        <v>47</v>
      </c>
      <c r="S19" s="27"/>
      <c r="T19" s="27">
        <v>47</v>
      </c>
      <c r="U19" s="28" t="s">
        <v>647</v>
      </c>
      <c r="V19" s="29">
        <v>11</v>
      </c>
      <c r="W19" s="29" t="s">
        <v>215</v>
      </c>
    </row>
    <row r="20" spans="1:42" s="41" customFormat="1" ht="110.25">
      <c r="A20" s="27" t="s">
        <v>216</v>
      </c>
      <c r="B20" s="27" t="s">
        <v>19</v>
      </c>
      <c r="C20" s="27">
        <v>15</v>
      </c>
      <c r="D20" s="28" t="s">
        <v>217</v>
      </c>
      <c r="E20" s="29" t="s">
        <v>187</v>
      </c>
      <c r="F20" s="28">
        <v>8</v>
      </c>
      <c r="G20" s="28">
        <v>7</v>
      </c>
      <c r="H20" s="28">
        <v>3</v>
      </c>
      <c r="I20" s="28">
        <v>8</v>
      </c>
      <c r="J20" s="28">
        <v>10</v>
      </c>
      <c r="K20" s="28">
        <v>5</v>
      </c>
      <c r="L20" s="28">
        <v>6</v>
      </c>
      <c r="M20" s="28">
        <v>2</v>
      </c>
      <c r="N20" s="28">
        <v>1</v>
      </c>
      <c r="O20" s="28">
        <v>4</v>
      </c>
      <c r="P20" s="28">
        <v>0</v>
      </c>
      <c r="Q20" s="28">
        <v>0</v>
      </c>
      <c r="R20" s="31">
        <f t="shared" si="0"/>
        <v>46</v>
      </c>
      <c r="S20" s="28"/>
      <c r="T20" s="28">
        <v>46</v>
      </c>
      <c r="U20" s="28" t="s">
        <v>647</v>
      </c>
      <c r="V20" s="28">
        <v>12</v>
      </c>
      <c r="W20" s="28" t="s">
        <v>199</v>
      </c>
    </row>
    <row r="21" spans="1:42" s="41" customFormat="1" ht="110.25">
      <c r="A21" s="28" t="s">
        <v>341</v>
      </c>
      <c r="B21" s="28" t="s">
        <v>19</v>
      </c>
      <c r="C21" s="27">
        <v>16</v>
      </c>
      <c r="D21" s="64" t="s">
        <v>342</v>
      </c>
      <c r="E21" s="28" t="s">
        <v>276</v>
      </c>
      <c r="F21" s="28">
        <v>8</v>
      </c>
      <c r="G21" s="28">
        <v>6</v>
      </c>
      <c r="H21" s="28">
        <v>5</v>
      </c>
      <c r="I21" s="28">
        <v>2</v>
      </c>
      <c r="J21" s="28">
        <v>4</v>
      </c>
      <c r="K21" s="28">
        <v>4</v>
      </c>
      <c r="L21" s="28">
        <v>2</v>
      </c>
      <c r="M21" s="28">
        <v>6</v>
      </c>
      <c r="N21" s="28">
        <v>2</v>
      </c>
      <c r="O21" s="28">
        <v>4</v>
      </c>
      <c r="P21" s="28">
        <v>4</v>
      </c>
      <c r="Q21" s="28">
        <v>6</v>
      </c>
      <c r="R21" s="31">
        <f t="shared" si="0"/>
        <v>45</v>
      </c>
      <c r="S21" s="28"/>
      <c r="T21" s="28">
        <v>45</v>
      </c>
      <c r="U21" s="28" t="s">
        <v>647</v>
      </c>
      <c r="V21" s="28">
        <v>13</v>
      </c>
      <c r="W21" s="28" t="s">
        <v>294</v>
      </c>
    </row>
    <row r="22" spans="1:42" s="41" customFormat="1" ht="110.25">
      <c r="A22" s="27" t="s">
        <v>220</v>
      </c>
      <c r="B22" s="27" t="s">
        <v>19</v>
      </c>
      <c r="C22" s="27">
        <v>17</v>
      </c>
      <c r="D22" s="28" t="s">
        <v>221</v>
      </c>
      <c r="E22" s="29" t="s">
        <v>187</v>
      </c>
      <c r="F22" s="28">
        <v>8</v>
      </c>
      <c r="G22" s="28">
        <v>7</v>
      </c>
      <c r="H22" s="28">
        <v>2</v>
      </c>
      <c r="I22" s="28">
        <v>8</v>
      </c>
      <c r="J22" s="28">
        <v>10</v>
      </c>
      <c r="K22" s="28">
        <v>5</v>
      </c>
      <c r="L22" s="28">
        <v>4</v>
      </c>
      <c r="M22" s="28">
        <v>4</v>
      </c>
      <c r="N22" s="28">
        <v>1</v>
      </c>
      <c r="O22" s="28">
        <v>2</v>
      </c>
      <c r="P22" s="28">
        <v>0</v>
      </c>
      <c r="Q22" s="28">
        <v>0</v>
      </c>
      <c r="R22" s="31">
        <v>44</v>
      </c>
      <c r="S22" s="28"/>
      <c r="T22" s="28">
        <v>44</v>
      </c>
      <c r="U22" s="28" t="s">
        <v>647</v>
      </c>
      <c r="V22" s="28">
        <v>14</v>
      </c>
      <c r="W22" s="28" t="s">
        <v>215</v>
      </c>
    </row>
    <row r="23" spans="1:42" s="41" customFormat="1" ht="110.25">
      <c r="A23" s="27" t="s">
        <v>218</v>
      </c>
      <c r="B23" s="27" t="s">
        <v>19</v>
      </c>
      <c r="C23" s="27">
        <v>18</v>
      </c>
      <c r="D23" s="28" t="s">
        <v>219</v>
      </c>
      <c r="E23" s="29" t="s">
        <v>187</v>
      </c>
      <c r="F23" s="28">
        <v>8</v>
      </c>
      <c r="G23" s="28">
        <v>6</v>
      </c>
      <c r="H23" s="28">
        <v>4</v>
      </c>
      <c r="I23" s="28">
        <v>7</v>
      </c>
      <c r="J23" s="28">
        <v>10</v>
      </c>
      <c r="K23" s="28">
        <v>1</v>
      </c>
      <c r="L23" s="28">
        <v>2</v>
      </c>
      <c r="M23" s="28">
        <v>1</v>
      </c>
      <c r="N23" s="28">
        <v>2</v>
      </c>
      <c r="O23" s="28">
        <v>0</v>
      </c>
      <c r="P23" s="28">
        <v>6</v>
      </c>
      <c r="Q23" s="28">
        <v>5</v>
      </c>
      <c r="R23" s="31">
        <f t="shared" ref="R23:R37" si="1">G23+H23+I23+J23+K23+L23+M23+N23+O23+P23+Q23</f>
        <v>44</v>
      </c>
      <c r="S23" s="28"/>
      <c r="T23" s="28">
        <v>44</v>
      </c>
      <c r="U23" s="28" t="s">
        <v>647</v>
      </c>
      <c r="V23" s="28">
        <v>14</v>
      </c>
      <c r="W23" s="28" t="s">
        <v>215</v>
      </c>
    </row>
    <row r="24" spans="1:42" s="41" customFormat="1" ht="110.25">
      <c r="A24" s="28" t="s">
        <v>347</v>
      </c>
      <c r="B24" s="28" t="s">
        <v>19</v>
      </c>
      <c r="C24" s="27">
        <v>19</v>
      </c>
      <c r="D24" s="95" t="s">
        <v>348</v>
      </c>
      <c r="E24" s="28" t="s">
        <v>276</v>
      </c>
      <c r="F24" s="28">
        <v>8</v>
      </c>
      <c r="G24" s="28">
        <v>8</v>
      </c>
      <c r="H24" s="28">
        <v>5</v>
      </c>
      <c r="I24" s="28">
        <v>2</v>
      </c>
      <c r="J24" s="28">
        <v>2</v>
      </c>
      <c r="K24" s="28">
        <v>2</v>
      </c>
      <c r="L24" s="28">
        <v>2</v>
      </c>
      <c r="M24" s="28">
        <v>6</v>
      </c>
      <c r="N24" s="28">
        <v>2</v>
      </c>
      <c r="O24" s="28">
        <v>4</v>
      </c>
      <c r="P24" s="28">
        <v>4</v>
      </c>
      <c r="Q24" s="28">
        <v>6</v>
      </c>
      <c r="R24" s="31">
        <f t="shared" si="1"/>
        <v>43</v>
      </c>
      <c r="S24" s="28"/>
      <c r="T24" s="28">
        <v>43</v>
      </c>
      <c r="U24" s="28" t="s">
        <v>647</v>
      </c>
      <c r="V24" s="28">
        <v>15</v>
      </c>
      <c r="W24" s="28" t="s">
        <v>294</v>
      </c>
    </row>
    <row r="25" spans="1:42" s="41" customFormat="1" ht="110.25">
      <c r="A25" s="28" t="s">
        <v>343</v>
      </c>
      <c r="B25" s="28" t="s">
        <v>19</v>
      </c>
      <c r="C25" s="27">
        <v>20</v>
      </c>
      <c r="D25" s="95" t="s">
        <v>344</v>
      </c>
      <c r="E25" s="28" t="s">
        <v>276</v>
      </c>
      <c r="F25" s="28">
        <v>8</v>
      </c>
      <c r="G25" s="28">
        <v>6</v>
      </c>
      <c r="H25" s="28">
        <v>5</v>
      </c>
      <c r="I25" s="28">
        <v>2</v>
      </c>
      <c r="J25" s="28">
        <v>4</v>
      </c>
      <c r="K25" s="28">
        <v>4</v>
      </c>
      <c r="L25" s="28">
        <v>2</v>
      </c>
      <c r="M25" s="28">
        <v>6</v>
      </c>
      <c r="N25" s="28">
        <v>2</v>
      </c>
      <c r="O25" s="28">
        <v>4</v>
      </c>
      <c r="P25" s="28">
        <v>6</v>
      </c>
      <c r="Q25" s="28">
        <v>2</v>
      </c>
      <c r="R25" s="31">
        <f t="shared" si="1"/>
        <v>43</v>
      </c>
      <c r="S25" s="28"/>
      <c r="T25" s="28">
        <v>43</v>
      </c>
      <c r="U25" s="28" t="s">
        <v>647</v>
      </c>
      <c r="V25" s="28">
        <v>15</v>
      </c>
      <c r="W25" s="28" t="s">
        <v>294</v>
      </c>
    </row>
    <row r="26" spans="1:42" s="41" customFormat="1" ht="110.25">
      <c r="A26" s="28" t="s">
        <v>345</v>
      </c>
      <c r="B26" s="28" t="s">
        <v>19</v>
      </c>
      <c r="C26" s="27">
        <v>21</v>
      </c>
      <c r="D26" s="64" t="s">
        <v>346</v>
      </c>
      <c r="E26" s="28" t="s">
        <v>276</v>
      </c>
      <c r="F26" s="28">
        <v>8</v>
      </c>
      <c r="G26" s="28">
        <v>8</v>
      </c>
      <c r="H26" s="28">
        <v>5</v>
      </c>
      <c r="I26" s="28">
        <v>2</v>
      </c>
      <c r="J26" s="28">
        <v>2</v>
      </c>
      <c r="K26" s="28">
        <v>2</v>
      </c>
      <c r="L26" s="28">
        <v>2</v>
      </c>
      <c r="M26" s="28">
        <v>6</v>
      </c>
      <c r="N26" s="28">
        <v>2</v>
      </c>
      <c r="O26" s="28">
        <v>4</v>
      </c>
      <c r="P26" s="28">
        <v>4</v>
      </c>
      <c r="Q26" s="28">
        <v>6</v>
      </c>
      <c r="R26" s="31">
        <f t="shared" si="1"/>
        <v>43</v>
      </c>
      <c r="S26" s="28"/>
      <c r="T26" s="28">
        <v>43</v>
      </c>
      <c r="U26" s="28" t="s">
        <v>647</v>
      </c>
      <c r="V26" s="28">
        <v>15</v>
      </c>
      <c r="W26" s="28" t="s">
        <v>294</v>
      </c>
    </row>
    <row r="27" spans="1:42" s="34" customFormat="1" ht="59.25" customHeight="1" thickBot="1">
      <c r="A27" s="28" t="s">
        <v>349</v>
      </c>
      <c r="B27" s="28" t="s">
        <v>19</v>
      </c>
      <c r="C27" s="27">
        <v>22</v>
      </c>
      <c r="D27" s="95" t="s">
        <v>350</v>
      </c>
      <c r="E27" s="28" t="s">
        <v>276</v>
      </c>
      <c r="F27" s="28">
        <v>8</v>
      </c>
      <c r="G27" s="28">
        <v>8</v>
      </c>
      <c r="H27" s="28">
        <v>5</v>
      </c>
      <c r="I27" s="28">
        <v>2</v>
      </c>
      <c r="J27" s="28">
        <v>2</v>
      </c>
      <c r="K27" s="28">
        <v>2</v>
      </c>
      <c r="L27" s="28">
        <v>2</v>
      </c>
      <c r="M27" s="28">
        <v>4</v>
      </c>
      <c r="N27" s="28">
        <v>2</v>
      </c>
      <c r="O27" s="28">
        <v>4</v>
      </c>
      <c r="P27" s="28">
        <v>4</v>
      </c>
      <c r="Q27" s="28">
        <v>4</v>
      </c>
      <c r="R27" s="31">
        <f t="shared" si="1"/>
        <v>39</v>
      </c>
      <c r="S27" s="28"/>
      <c r="T27" s="28">
        <v>39</v>
      </c>
      <c r="U27" s="28" t="s">
        <v>647</v>
      </c>
      <c r="V27" s="28">
        <v>16</v>
      </c>
      <c r="W27" s="28" t="s">
        <v>294</v>
      </c>
      <c r="X27" s="32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s="41" customFormat="1" ht="126.75" thickBot="1">
      <c r="A28" s="27" t="s">
        <v>181</v>
      </c>
      <c r="B28" s="27" t="s">
        <v>19</v>
      </c>
      <c r="C28" s="27">
        <v>23</v>
      </c>
      <c r="D28" s="96" t="s">
        <v>182</v>
      </c>
      <c r="E28" s="57" t="s">
        <v>180</v>
      </c>
      <c r="F28" s="29">
        <v>8</v>
      </c>
      <c r="G28" s="30" t="s">
        <v>183</v>
      </c>
      <c r="H28" s="29">
        <v>2</v>
      </c>
      <c r="I28" s="29">
        <v>0</v>
      </c>
      <c r="J28" s="29">
        <v>8</v>
      </c>
      <c r="K28" s="29">
        <v>2</v>
      </c>
      <c r="L28" s="29">
        <v>0</v>
      </c>
      <c r="M28" s="29">
        <v>5</v>
      </c>
      <c r="N28" s="29">
        <v>2</v>
      </c>
      <c r="O28" s="29">
        <v>0</v>
      </c>
      <c r="P28" s="29">
        <v>8</v>
      </c>
      <c r="Q28" s="29">
        <v>2</v>
      </c>
      <c r="R28" s="31">
        <f t="shared" si="1"/>
        <v>36</v>
      </c>
      <c r="S28" s="27"/>
      <c r="T28" s="27">
        <v>36</v>
      </c>
      <c r="U28" s="28" t="s">
        <v>647</v>
      </c>
      <c r="V28" s="29">
        <v>17</v>
      </c>
      <c r="W28" s="29" t="s">
        <v>184</v>
      </c>
    </row>
    <row r="29" spans="1:42" s="41" customFormat="1" ht="111" thickBot="1">
      <c r="A29" s="28" t="s">
        <v>351</v>
      </c>
      <c r="B29" s="28" t="s">
        <v>19</v>
      </c>
      <c r="C29" s="27">
        <v>24</v>
      </c>
      <c r="D29" s="64" t="s">
        <v>352</v>
      </c>
      <c r="E29" s="57" t="s">
        <v>276</v>
      </c>
      <c r="F29" s="28">
        <v>8</v>
      </c>
      <c r="G29" s="28">
        <v>6</v>
      </c>
      <c r="H29" s="28">
        <v>5</v>
      </c>
      <c r="I29" s="28">
        <v>2</v>
      </c>
      <c r="J29" s="28">
        <v>2</v>
      </c>
      <c r="K29" s="28">
        <v>2</v>
      </c>
      <c r="L29" s="28">
        <v>2</v>
      </c>
      <c r="M29" s="28">
        <v>4</v>
      </c>
      <c r="N29" s="28">
        <v>2</v>
      </c>
      <c r="O29" s="28">
        <v>4</v>
      </c>
      <c r="P29" s="28">
        <v>2</v>
      </c>
      <c r="Q29" s="28">
        <v>4</v>
      </c>
      <c r="R29" s="31">
        <f t="shared" si="1"/>
        <v>35</v>
      </c>
      <c r="S29" s="28"/>
      <c r="T29" s="28">
        <v>35</v>
      </c>
      <c r="U29" s="28" t="s">
        <v>647</v>
      </c>
      <c r="V29" s="28">
        <v>18</v>
      </c>
      <c r="W29" s="28" t="s">
        <v>294</v>
      </c>
    </row>
    <row r="30" spans="1:42" s="41" customFormat="1" ht="111" thickBot="1">
      <c r="A30" s="28" t="s">
        <v>353</v>
      </c>
      <c r="B30" s="28" t="s">
        <v>19</v>
      </c>
      <c r="C30" s="27">
        <v>25</v>
      </c>
      <c r="D30" s="62" t="s">
        <v>354</v>
      </c>
      <c r="E30" s="57" t="s">
        <v>276</v>
      </c>
      <c r="F30" s="28">
        <v>8</v>
      </c>
      <c r="G30" s="28">
        <v>6</v>
      </c>
      <c r="H30" s="28">
        <v>5</v>
      </c>
      <c r="I30" s="28">
        <v>2</v>
      </c>
      <c r="J30" s="28">
        <v>2</v>
      </c>
      <c r="K30" s="28">
        <v>2</v>
      </c>
      <c r="L30" s="28">
        <v>2</v>
      </c>
      <c r="M30" s="28">
        <v>4</v>
      </c>
      <c r="N30" s="28">
        <v>2</v>
      </c>
      <c r="O30" s="28">
        <v>2</v>
      </c>
      <c r="P30" s="28">
        <v>4</v>
      </c>
      <c r="Q30" s="28">
        <v>4</v>
      </c>
      <c r="R30" s="31">
        <f t="shared" si="1"/>
        <v>35</v>
      </c>
      <c r="S30" s="28"/>
      <c r="T30" s="28">
        <v>35</v>
      </c>
      <c r="U30" s="28" t="s">
        <v>647</v>
      </c>
      <c r="V30" s="28">
        <v>18</v>
      </c>
      <c r="W30" s="28" t="s">
        <v>294</v>
      </c>
    </row>
    <row r="31" spans="1:42" s="41" customFormat="1" ht="111" thickBot="1">
      <c r="A31" s="27" t="s">
        <v>222</v>
      </c>
      <c r="B31" s="27" t="s">
        <v>19</v>
      </c>
      <c r="C31" s="27">
        <v>26</v>
      </c>
      <c r="D31" s="96" t="s">
        <v>223</v>
      </c>
      <c r="E31" s="82" t="s">
        <v>187</v>
      </c>
      <c r="F31" s="28">
        <v>8</v>
      </c>
      <c r="G31" s="28">
        <v>7</v>
      </c>
      <c r="H31" s="28">
        <v>2</v>
      </c>
      <c r="I31" s="28">
        <v>2</v>
      </c>
      <c r="J31" s="28">
        <v>8</v>
      </c>
      <c r="K31" s="28">
        <v>1</v>
      </c>
      <c r="L31" s="28">
        <v>0</v>
      </c>
      <c r="M31" s="28">
        <v>1</v>
      </c>
      <c r="N31" s="28">
        <v>0</v>
      </c>
      <c r="O31" s="28">
        <v>2</v>
      </c>
      <c r="P31" s="28">
        <v>7</v>
      </c>
      <c r="Q31" s="28">
        <v>1</v>
      </c>
      <c r="R31" s="31">
        <f t="shared" si="1"/>
        <v>31</v>
      </c>
      <c r="S31" s="28"/>
      <c r="T31" s="28">
        <v>31</v>
      </c>
      <c r="U31" s="28" t="s">
        <v>647</v>
      </c>
      <c r="V31" s="28">
        <v>19</v>
      </c>
      <c r="W31" s="28" t="s">
        <v>215</v>
      </c>
    </row>
    <row r="32" spans="1:42" s="41" customFormat="1" ht="126.75" thickBot="1">
      <c r="A32" s="27" t="s">
        <v>474</v>
      </c>
      <c r="B32" s="28" t="s">
        <v>19</v>
      </c>
      <c r="C32" s="27">
        <v>27</v>
      </c>
      <c r="D32" s="129" t="s">
        <v>475</v>
      </c>
      <c r="E32" s="82" t="s">
        <v>444</v>
      </c>
      <c r="F32" s="28">
        <v>8</v>
      </c>
      <c r="G32" s="28">
        <v>7</v>
      </c>
      <c r="H32" s="28">
        <v>3</v>
      </c>
      <c r="I32" s="28">
        <v>3</v>
      </c>
      <c r="J32" s="28">
        <v>3</v>
      </c>
      <c r="K32" s="28">
        <v>2</v>
      </c>
      <c r="L32" s="28">
        <v>2</v>
      </c>
      <c r="M32" s="28">
        <v>0</v>
      </c>
      <c r="N32" s="28">
        <v>2</v>
      </c>
      <c r="O32" s="28">
        <v>0</v>
      </c>
      <c r="P32" s="28">
        <v>6</v>
      </c>
      <c r="Q32" s="28">
        <v>2</v>
      </c>
      <c r="R32" s="31">
        <f t="shared" si="1"/>
        <v>30</v>
      </c>
      <c r="S32" s="28"/>
      <c r="T32" s="28">
        <v>30</v>
      </c>
      <c r="U32" s="28" t="s">
        <v>647</v>
      </c>
      <c r="V32" s="28">
        <v>20</v>
      </c>
      <c r="W32" s="28" t="s">
        <v>445</v>
      </c>
    </row>
    <row r="33" spans="1:42" s="41" customFormat="1" ht="111" thickBot="1">
      <c r="A33" s="27" t="s">
        <v>226</v>
      </c>
      <c r="B33" s="27" t="s">
        <v>19</v>
      </c>
      <c r="C33" s="27">
        <v>28</v>
      </c>
      <c r="D33" s="96" t="s">
        <v>227</v>
      </c>
      <c r="E33" s="82" t="s">
        <v>187</v>
      </c>
      <c r="F33" s="28">
        <v>8</v>
      </c>
      <c r="G33" s="28">
        <v>7</v>
      </c>
      <c r="H33" s="28">
        <v>0</v>
      </c>
      <c r="I33" s="28">
        <v>6</v>
      </c>
      <c r="J33" s="28">
        <v>8</v>
      </c>
      <c r="K33" s="28">
        <v>1</v>
      </c>
      <c r="L33" s="28">
        <v>2</v>
      </c>
      <c r="M33" s="28">
        <v>1</v>
      </c>
      <c r="N33" s="28">
        <v>2</v>
      </c>
      <c r="O33" s="28">
        <v>0</v>
      </c>
      <c r="P33" s="28">
        <v>0</v>
      </c>
      <c r="Q33" s="28">
        <v>1</v>
      </c>
      <c r="R33" s="31">
        <f t="shared" si="1"/>
        <v>28</v>
      </c>
      <c r="S33" s="28"/>
      <c r="T33" s="28">
        <v>28</v>
      </c>
      <c r="U33" s="28" t="s">
        <v>647</v>
      </c>
      <c r="V33" s="28">
        <v>21</v>
      </c>
      <c r="W33" s="28" t="s">
        <v>199</v>
      </c>
    </row>
    <row r="34" spans="1:42" s="41" customFormat="1" ht="126.75" thickBot="1">
      <c r="A34" s="27" t="s">
        <v>123</v>
      </c>
      <c r="B34" s="27" t="s">
        <v>19</v>
      </c>
      <c r="C34" s="27">
        <v>29</v>
      </c>
      <c r="D34" s="96" t="s">
        <v>124</v>
      </c>
      <c r="E34" s="57" t="s">
        <v>116</v>
      </c>
      <c r="F34" s="28">
        <v>8</v>
      </c>
      <c r="G34" s="28">
        <v>6</v>
      </c>
      <c r="H34" s="28">
        <v>0</v>
      </c>
      <c r="I34" s="28">
        <v>0</v>
      </c>
      <c r="J34" s="28">
        <v>10</v>
      </c>
      <c r="K34" s="28">
        <v>0</v>
      </c>
      <c r="L34" s="28">
        <v>0</v>
      </c>
      <c r="M34" s="28">
        <v>3</v>
      </c>
      <c r="N34" s="28">
        <v>1</v>
      </c>
      <c r="O34" s="28">
        <v>6</v>
      </c>
      <c r="P34" s="28">
        <v>2</v>
      </c>
      <c r="Q34" s="28">
        <v>0</v>
      </c>
      <c r="R34" s="31">
        <f t="shared" si="1"/>
        <v>28</v>
      </c>
      <c r="S34" s="28"/>
      <c r="T34" s="28">
        <v>28</v>
      </c>
      <c r="U34" s="28" t="s">
        <v>647</v>
      </c>
      <c r="V34" s="28">
        <v>21</v>
      </c>
      <c r="W34" s="28" t="s">
        <v>117</v>
      </c>
    </row>
    <row r="35" spans="1:42" s="41" customFormat="1" ht="111" thickBot="1">
      <c r="A35" s="27" t="s">
        <v>224</v>
      </c>
      <c r="B35" s="27" t="s">
        <v>19</v>
      </c>
      <c r="C35" s="27">
        <v>30</v>
      </c>
      <c r="D35" s="96" t="s">
        <v>225</v>
      </c>
      <c r="E35" s="82" t="s">
        <v>187</v>
      </c>
      <c r="F35" s="28">
        <v>8</v>
      </c>
      <c r="G35" s="28">
        <v>7</v>
      </c>
      <c r="H35" s="28">
        <v>4</v>
      </c>
      <c r="I35" s="28">
        <v>0</v>
      </c>
      <c r="J35" s="28">
        <v>8</v>
      </c>
      <c r="K35" s="28">
        <v>1</v>
      </c>
      <c r="L35" s="28">
        <v>0</v>
      </c>
      <c r="M35" s="28">
        <v>1</v>
      </c>
      <c r="N35" s="28">
        <v>2</v>
      </c>
      <c r="O35" s="28">
        <v>0</v>
      </c>
      <c r="P35" s="28">
        <v>1</v>
      </c>
      <c r="Q35" s="28">
        <v>4</v>
      </c>
      <c r="R35" s="31">
        <f t="shared" si="1"/>
        <v>28</v>
      </c>
      <c r="S35" s="28"/>
      <c r="T35" s="28">
        <v>28</v>
      </c>
      <c r="U35" s="28" t="s">
        <v>647</v>
      </c>
      <c r="V35" s="28">
        <v>21</v>
      </c>
      <c r="W35" s="28" t="s">
        <v>199</v>
      </c>
    </row>
    <row r="36" spans="1:42" s="41" customFormat="1" ht="126.75" thickBot="1">
      <c r="A36" s="27" t="s">
        <v>476</v>
      </c>
      <c r="B36" s="28" t="s">
        <v>19</v>
      </c>
      <c r="C36" s="27">
        <v>31</v>
      </c>
      <c r="D36" s="96" t="s">
        <v>477</v>
      </c>
      <c r="E36" s="82" t="s">
        <v>444</v>
      </c>
      <c r="F36" s="28">
        <v>8</v>
      </c>
      <c r="G36" s="28">
        <v>6</v>
      </c>
      <c r="H36" s="28">
        <v>0</v>
      </c>
      <c r="I36" s="28">
        <v>3</v>
      </c>
      <c r="J36" s="28">
        <v>10</v>
      </c>
      <c r="K36" s="28">
        <v>2</v>
      </c>
      <c r="L36" s="28">
        <v>0</v>
      </c>
      <c r="M36" s="28">
        <v>0</v>
      </c>
      <c r="N36" s="28">
        <v>1</v>
      </c>
      <c r="O36" s="28">
        <v>0</v>
      </c>
      <c r="P36" s="28">
        <v>5</v>
      </c>
      <c r="Q36" s="28">
        <v>1</v>
      </c>
      <c r="R36" s="31">
        <f t="shared" si="1"/>
        <v>28</v>
      </c>
      <c r="S36" s="28"/>
      <c r="T36" s="28">
        <v>28</v>
      </c>
      <c r="U36" s="28" t="s">
        <v>647</v>
      </c>
      <c r="V36" s="28">
        <v>21</v>
      </c>
      <c r="W36" s="28" t="s">
        <v>445</v>
      </c>
    </row>
    <row r="37" spans="1:42" s="41" customFormat="1" ht="126.75" thickBot="1">
      <c r="A37" s="27" t="s">
        <v>144</v>
      </c>
      <c r="B37" s="27" t="s">
        <v>19</v>
      </c>
      <c r="C37" s="27">
        <v>32</v>
      </c>
      <c r="D37" s="96" t="s">
        <v>145</v>
      </c>
      <c r="E37" s="57" t="s">
        <v>130</v>
      </c>
      <c r="F37" s="28">
        <v>8</v>
      </c>
      <c r="G37" s="28">
        <v>4</v>
      </c>
      <c r="H37" s="28">
        <v>4</v>
      </c>
      <c r="I37" s="28">
        <v>0</v>
      </c>
      <c r="J37" s="28">
        <v>10</v>
      </c>
      <c r="K37" s="28">
        <v>0</v>
      </c>
      <c r="L37" s="28">
        <v>0</v>
      </c>
      <c r="M37" s="28">
        <v>1</v>
      </c>
      <c r="N37" s="28">
        <v>0</v>
      </c>
      <c r="O37" s="28">
        <v>1</v>
      </c>
      <c r="P37" s="28">
        <v>6</v>
      </c>
      <c r="Q37" s="28">
        <v>0</v>
      </c>
      <c r="R37" s="31">
        <f t="shared" si="1"/>
        <v>26</v>
      </c>
      <c r="S37" s="28"/>
      <c r="T37" s="28">
        <v>26</v>
      </c>
      <c r="U37" s="28" t="s">
        <v>647</v>
      </c>
      <c r="V37" s="28">
        <v>22</v>
      </c>
      <c r="W37" s="28" t="s">
        <v>143</v>
      </c>
    </row>
    <row r="38" spans="1:42" s="41" customFormat="1" ht="111" thickBot="1">
      <c r="A38" s="27" t="s">
        <v>228</v>
      </c>
      <c r="B38" s="86" t="s">
        <v>19</v>
      </c>
      <c r="C38" s="27">
        <v>33</v>
      </c>
      <c r="D38" s="130" t="s">
        <v>229</v>
      </c>
      <c r="E38" s="82" t="s">
        <v>187</v>
      </c>
      <c r="F38" s="28">
        <v>8</v>
      </c>
      <c r="G38" s="57">
        <v>6</v>
      </c>
      <c r="H38" s="57">
        <v>1</v>
      </c>
      <c r="I38" s="57">
        <v>4</v>
      </c>
      <c r="J38" s="57">
        <v>10</v>
      </c>
      <c r="K38" s="57">
        <v>1</v>
      </c>
      <c r="L38" s="57">
        <v>0</v>
      </c>
      <c r="M38" s="57">
        <v>1</v>
      </c>
      <c r="N38" s="57">
        <v>0</v>
      </c>
      <c r="O38" s="57">
        <v>0</v>
      </c>
      <c r="P38" s="57">
        <v>2</v>
      </c>
      <c r="Q38" s="57">
        <v>1</v>
      </c>
      <c r="R38" s="31">
        <v>26</v>
      </c>
      <c r="S38" s="57"/>
      <c r="T38" s="57">
        <v>26</v>
      </c>
      <c r="U38" s="28" t="s">
        <v>647</v>
      </c>
      <c r="V38" s="57">
        <v>22</v>
      </c>
      <c r="W38" s="57" t="s">
        <v>199</v>
      </c>
      <c r="X38" s="63"/>
    </row>
    <row r="39" spans="1:42" s="34" customFormat="1" ht="91.5" customHeight="1">
      <c r="A39" s="27" t="s">
        <v>230</v>
      </c>
      <c r="B39" s="27" t="s">
        <v>19</v>
      </c>
      <c r="C39" s="27">
        <v>34</v>
      </c>
      <c r="D39" s="28" t="s">
        <v>231</v>
      </c>
      <c r="E39" s="29" t="s">
        <v>187</v>
      </c>
      <c r="F39" s="28">
        <v>8</v>
      </c>
      <c r="G39" s="28">
        <v>7</v>
      </c>
      <c r="H39" s="28">
        <v>0</v>
      </c>
      <c r="I39" s="28">
        <v>2</v>
      </c>
      <c r="J39" s="28">
        <v>8</v>
      </c>
      <c r="K39" s="28">
        <v>0</v>
      </c>
      <c r="L39" s="28">
        <v>0</v>
      </c>
      <c r="M39" s="28">
        <v>0</v>
      </c>
      <c r="N39" s="28">
        <v>2</v>
      </c>
      <c r="O39" s="28">
        <v>0</v>
      </c>
      <c r="P39" s="28">
        <v>4</v>
      </c>
      <c r="Q39" s="28">
        <v>2</v>
      </c>
      <c r="R39" s="31">
        <f t="shared" ref="R39:R55" si="2">G39+H39+I39+J39+K39+L39+M39+N39+O39+P39+Q39</f>
        <v>25</v>
      </c>
      <c r="S39" s="28"/>
      <c r="T39" s="28">
        <v>25</v>
      </c>
      <c r="U39" s="28" t="s">
        <v>647</v>
      </c>
      <c r="V39" s="28">
        <v>23</v>
      </c>
      <c r="W39" s="28" t="s">
        <v>199</v>
      </c>
      <c r="X39" s="32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s="41" customFormat="1" ht="126">
      <c r="A40" s="27" t="s">
        <v>478</v>
      </c>
      <c r="B40" s="28" t="s">
        <v>19</v>
      </c>
      <c r="C40" s="27">
        <v>35</v>
      </c>
      <c r="D40" s="28" t="s">
        <v>479</v>
      </c>
      <c r="E40" s="29" t="s">
        <v>444</v>
      </c>
      <c r="F40" s="28">
        <v>8</v>
      </c>
      <c r="G40" s="28">
        <v>7</v>
      </c>
      <c r="H40" s="28">
        <v>0</v>
      </c>
      <c r="I40" s="28">
        <v>3</v>
      </c>
      <c r="J40" s="28">
        <v>3</v>
      </c>
      <c r="K40" s="28">
        <v>2</v>
      </c>
      <c r="L40" s="28">
        <v>0</v>
      </c>
      <c r="M40" s="28">
        <v>0</v>
      </c>
      <c r="N40" s="28">
        <v>0</v>
      </c>
      <c r="O40" s="28">
        <v>1</v>
      </c>
      <c r="P40" s="28">
        <v>9</v>
      </c>
      <c r="Q40" s="28">
        <v>0</v>
      </c>
      <c r="R40" s="31">
        <f t="shared" si="2"/>
        <v>25</v>
      </c>
      <c r="S40" s="28"/>
      <c r="T40" s="28">
        <v>25</v>
      </c>
      <c r="U40" s="28" t="s">
        <v>647</v>
      </c>
      <c r="V40" s="28">
        <v>23</v>
      </c>
      <c r="W40" s="29" t="s">
        <v>445</v>
      </c>
    </row>
    <row r="41" spans="1:42" s="41" customFormat="1" ht="126">
      <c r="A41" s="27" t="s">
        <v>594</v>
      </c>
      <c r="B41" s="27" t="s">
        <v>19</v>
      </c>
      <c r="C41" s="27">
        <v>36</v>
      </c>
      <c r="D41" s="28" t="s">
        <v>595</v>
      </c>
      <c r="E41" s="29" t="s">
        <v>596</v>
      </c>
      <c r="F41" s="29">
        <v>8</v>
      </c>
      <c r="G41" s="30" t="s">
        <v>284</v>
      </c>
      <c r="H41" s="29">
        <v>2</v>
      </c>
      <c r="I41" s="29">
        <v>5</v>
      </c>
      <c r="J41" s="29">
        <v>0</v>
      </c>
      <c r="K41" s="29">
        <v>4</v>
      </c>
      <c r="L41" s="29">
        <v>0</v>
      </c>
      <c r="M41" s="29">
        <v>0</v>
      </c>
      <c r="N41" s="29">
        <v>2</v>
      </c>
      <c r="O41" s="29">
        <v>2</v>
      </c>
      <c r="P41" s="29">
        <v>0</v>
      </c>
      <c r="Q41" s="29">
        <v>0</v>
      </c>
      <c r="R41" s="31">
        <f t="shared" si="2"/>
        <v>23</v>
      </c>
      <c r="S41" s="27"/>
      <c r="T41" s="27">
        <v>23</v>
      </c>
      <c r="U41" s="28" t="s">
        <v>647</v>
      </c>
      <c r="V41" s="29">
        <v>24</v>
      </c>
      <c r="W41" s="29" t="s">
        <v>593</v>
      </c>
    </row>
    <row r="42" spans="1:42" s="41" customFormat="1" ht="110.25">
      <c r="A42" s="27" t="s">
        <v>232</v>
      </c>
      <c r="B42" s="27" t="s">
        <v>19</v>
      </c>
      <c r="C42" s="27">
        <v>37</v>
      </c>
      <c r="D42" s="28" t="s">
        <v>233</v>
      </c>
      <c r="E42" s="29" t="s">
        <v>187</v>
      </c>
      <c r="F42" s="28">
        <v>8</v>
      </c>
      <c r="G42" s="28">
        <v>7</v>
      </c>
      <c r="H42" s="28">
        <v>2</v>
      </c>
      <c r="I42" s="28">
        <v>2</v>
      </c>
      <c r="J42" s="28">
        <v>2</v>
      </c>
      <c r="K42" s="28">
        <v>5</v>
      </c>
      <c r="L42" s="28">
        <v>0</v>
      </c>
      <c r="M42" s="28">
        <v>0</v>
      </c>
      <c r="N42" s="28">
        <v>2</v>
      </c>
      <c r="O42" s="28">
        <v>0</v>
      </c>
      <c r="P42" s="28">
        <v>3</v>
      </c>
      <c r="Q42" s="28">
        <v>0</v>
      </c>
      <c r="R42" s="31">
        <f t="shared" si="2"/>
        <v>23</v>
      </c>
      <c r="S42" s="28"/>
      <c r="T42" s="28">
        <v>23</v>
      </c>
      <c r="U42" s="28" t="s">
        <v>647</v>
      </c>
      <c r="V42" s="28">
        <v>24</v>
      </c>
      <c r="W42" s="28" t="s">
        <v>215</v>
      </c>
    </row>
    <row r="43" spans="1:42" s="41" customFormat="1" ht="126">
      <c r="A43" s="27" t="s">
        <v>146</v>
      </c>
      <c r="B43" s="27" t="s">
        <v>19</v>
      </c>
      <c r="C43" s="27">
        <v>38</v>
      </c>
      <c r="D43" s="28" t="s">
        <v>147</v>
      </c>
      <c r="E43" s="28" t="s">
        <v>130</v>
      </c>
      <c r="F43" s="28">
        <v>8</v>
      </c>
      <c r="G43" s="28">
        <v>6</v>
      </c>
      <c r="H43" s="28">
        <v>1</v>
      </c>
      <c r="I43" s="28">
        <v>0</v>
      </c>
      <c r="J43" s="28">
        <v>6</v>
      </c>
      <c r="K43" s="28">
        <v>0</v>
      </c>
      <c r="L43" s="28">
        <v>2</v>
      </c>
      <c r="M43" s="28">
        <v>0</v>
      </c>
      <c r="N43" s="28">
        <v>0</v>
      </c>
      <c r="O43" s="28">
        <v>2</v>
      </c>
      <c r="P43" s="28">
        <v>6</v>
      </c>
      <c r="Q43" s="28">
        <v>0</v>
      </c>
      <c r="R43" s="31">
        <f t="shared" si="2"/>
        <v>23</v>
      </c>
      <c r="S43" s="28"/>
      <c r="T43" s="28">
        <v>23</v>
      </c>
      <c r="U43" s="28" t="s">
        <v>647</v>
      </c>
      <c r="V43" s="28">
        <v>24</v>
      </c>
      <c r="W43" s="28" t="s">
        <v>143</v>
      </c>
    </row>
    <row r="44" spans="1:42" s="41" customFormat="1" ht="126">
      <c r="A44" s="27" t="s">
        <v>480</v>
      </c>
      <c r="B44" s="28" t="s">
        <v>19</v>
      </c>
      <c r="C44" s="27">
        <v>39</v>
      </c>
      <c r="D44" s="28" t="s">
        <v>481</v>
      </c>
      <c r="E44" s="29" t="s">
        <v>444</v>
      </c>
      <c r="F44" s="28">
        <v>8</v>
      </c>
      <c r="G44" s="28">
        <v>6</v>
      </c>
      <c r="H44" s="28">
        <v>0</v>
      </c>
      <c r="I44" s="28">
        <v>0</v>
      </c>
      <c r="J44" s="28">
        <v>10</v>
      </c>
      <c r="K44" s="28">
        <v>2</v>
      </c>
      <c r="L44" s="28">
        <v>0</v>
      </c>
      <c r="M44" s="28">
        <v>0</v>
      </c>
      <c r="N44" s="28">
        <v>0</v>
      </c>
      <c r="O44" s="28">
        <v>0</v>
      </c>
      <c r="P44" s="28">
        <v>3</v>
      </c>
      <c r="Q44" s="28">
        <v>0</v>
      </c>
      <c r="R44" s="31">
        <f t="shared" si="2"/>
        <v>21</v>
      </c>
      <c r="S44" s="28"/>
      <c r="T44" s="28">
        <v>21</v>
      </c>
      <c r="U44" s="28" t="s">
        <v>647</v>
      </c>
      <c r="V44" s="28">
        <v>25</v>
      </c>
      <c r="W44" s="28" t="s">
        <v>445</v>
      </c>
    </row>
    <row r="45" spans="1:42" s="41" customFormat="1" ht="126">
      <c r="A45" s="27" t="s">
        <v>148</v>
      </c>
      <c r="B45" s="27" t="s">
        <v>19</v>
      </c>
      <c r="C45" s="27">
        <v>40</v>
      </c>
      <c r="D45" s="28" t="s">
        <v>149</v>
      </c>
      <c r="E45" s="28" t="s">
        <v>130</v>
      </c>
      <c r="F45" s="28">
        <v>8</v>
      </c>
      <c r="G45" s="28">
        <v>4</v>
      </c>
      <c r="H45" s="28">
        <v>0</v>
      </c>
      <c r="I45" s="28">
        <v>0</v>
      </c>
      <c r="J45" s="28">
        <v>4</v>
      </c>
      <c r="K45" s="28">
        <v>8</v>
      </c>
      <c r="L45" s="28">
        <v>0</v>
      </c>
      <c r="M45" s="28">
        <v>0</v>
      </c>
      <c r="N45" s="28">
        <v>0</v>
      </c>
      <c r="O45" s="28">
        <v>0</v>
      </c>
      <c r="P45" s="28">
        <v>3</v>
      </c>
      <c r="Q45" s="28">
        <v>0</v>
      </c>
      <c r="R45" s="31">
        <f t="shared" si="2"/>
        <v>19</v>
      </c>
      <c r="S45" s="28"/>
      <c r="T45" s="28">
        <v>19</v>
      </c>
      <c r="U45" s="28" t="s">
        <v>647</v>
      </c>
      <c r="V45" s="28">
        <v>26</v>
      </c>
      <c r="W45" s="28" t="s">
        <v>143</v>
      </c>
    </row>
    <row r="46" spans="1:42" s="41" customFormat="1" ht="126">
      <c r="A46" s="27" t="s">
        <v>150</v>
      </c>
      <c r="B46" s="27" t="s">
        <v>19</v>
      </c>
      <c r="C46" s="27">
        <v>41</v>
      </c>
      <c r="D46" s="28" t="s">
        <v>151</v>
      </c>
      <c r="E46" s="28" t="s">
        <v>130</v>
      </c>
      <c r="F46" s="28">
        <v>8</v>
      </c>
      <c r="G46" s="28">
        <v>6</v>
      </c>
      <c r="H46" s="28">
        <v>0</v>
      </c>
      <c r="I46" s="28">
        <v>0</v>
      </c>
      <c r="J46" s="28">
        <v>4</v>
      </c>
      <c r="K46" s="28">
        <v>8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31">
        <f t="shared" si="2"/>
        <v>18</v>
      </c>
      <c r="S46" s="28"/>
      <c r="T46" s="28">
        <v>18</v>
      </c>
      <c r="U46" s="28" t="s">
        <v>647</v>
      </c>
      <c r="V46" s="28">
        <v>27</v>
      </c>
      <c r="W46" s="28" t="s">
        <v>143</v>
      </c>
    </row>
    <row r="47" spans="1:42" s="41" customFormat="1" ht="126">
      <c r="A47" s="27" t="s">
        <v>152</v>
      </c>
      <c r="B47" s="27" t="s">
        <v>19</v>
      </c>
      <c r="C47" s="27">
        <v>42</v>
      </c>
      <c r="D47" s="28" t="s">
        <v>153</v>
      </c>
      <c r="E47" s="28" t="s">
        <v>130</v>
      </c>
      <c r="F47" s="28">
        <v>8</v>
      </c>
      <c r="G47" s="28">
        <v>7</v>
      </c>
      <c r="H47" s="28">
        <v>0</v>
      </c>
      <c r="I47" s="28">
        <v>0</v>
      </c>
      <c r="J47" s="28">
        <v>6</v>
      </c>
      <c r="K47" s="28">
        <v>2</v>
      </c>
      <c r="L47" s="28">
        <v>2</v>
      </c>
      <c r="M47" s="28">
        <v>1</v>
      </c>
      <c r="N47" s="28">
        <v>0</v>
      </c>
      <c r="O47" s="28">
        <v>0</v>
      </c>
      <c r="P47" s="28">
        <v>0</v>
      </c>
      <c r="Q47" s="28">
        <v>0</v>
      </c>
      <c r="R47" s="31">
        <f t="shared" si="2"/>
        <v>18</v>
      </c>
      <c r="S47" s="28"/>
      <c r="T47" s="28">
        <v>18</v>
      </c>
      <c r="U47" s="28" t="s">
        <v>647</v>
      </c>
      <c r="V47" s="28">
        <v>27</v>
      </c>
      <c r="W47" s="28" t="s">
        <v>143</v>
      </c>
    </row>
    <row r="48" spans="1:42" s="41" customFormat="1" ht="126">
      <c r="A48" s="27" t="s">
        <v>141</v>
      </c>
      <c r="B48" s="27" t="s">
        <v>19</v>
      </c>
      <c r="C48" s="27">
        <v>43</v>
      </c>
      <c r="D48" s="28" t="s">
        <v>142</v>
      </c>
      <c r="E48" s="28" t="s">
        <v>130</v>
      </c>
      <c r="F48" s="28">
        <v>8</v>
      </c>
      <c r="G48" s="28">
        <v>7</v>
      </c>
      <c r="H48" s="28">
        <v>0</v>
      </c>
      <c r="I48" s="28">
        <v>0</v>
      </c>
      <c r="J48" s="28">
        <v>2</v>
      </c>
      <c r="K48" s="28">
        <v>0</v>
      </c>
      <c r="L48" s="28">
        <v>0</v>
      </c>
      <c r="M48" s="28">
        <v>2</v>
      </c>
      <c r="N48" s="28">
        <v>1</v>
      </c>
      <c r="O48" s="28">
        <v>2</v>
      </c>
      <c r="P48" s="28">
        <v>3</v>
      </c>
      <c r="Q48" s="28">
        <v>0</v>
      </c>
      <c r="R48" s="31">
        <f t="shared" si="2"/>
        <v>17</v>
      </c>
      <c r="S48" s="28"/>
      <c r="T48" s="28">
        <v>17</v>
      </c>
      <c r="U48" s="28" t="s">
        <v>647</v>
      </c>
      <c r="V48" s="28">
        <v>28</v>
      </c>
      <c r="W48" s="28" t="s">
        <v>143</v>
      </c>
    </row>
    <row r="49" spans="1:42" s="34" customFormat="1" ht="68.25" customHeight="1">
      <c r="A49" s="27" t="s">
        <v>629</v>
      </c>
      <c r="B49" s="27" t="s">
        <v>19</v>
      </c>
      <c r="C49" s="27">
        <v>44</v>
      </c>
      <c r="D49" s="28" t="s">
        <v>615</v>
      </c>
      <c r="E49" s="29" t="s">
        <v>604</v>
      </c>
      <c r="F49" s="29">
        <v>8</v>
      </c>
      <c r="G49" s="30" t="s">
        <v>411</v>
      </c>
      <c r="H49" s="29">
        <v>0</v>
      </c>
      <c r="I49" s="29">
        <v>2</v>
      </c>
      <c r="J49" s="29">
        <v>6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31">
        <f t="shared" si="2"/>
        <v>13</v>
      </c>
      <c r="S49" s="27"/>
      <c r="T49" s="27">
        <v>13</v>
      </c>
      <c r="U49" s="28" t="s">
        <v>647</v>
      </c>
      <c r="V49" s="29">
        <v>29</v>
      </c>
      <c r="W49" s="29" t="s">
        <v>616</v>
      </c>
      <c r="X49" s="32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s="81" customFormat="1" ht="75.75" customHeight="1">
      <c r="A50" s="27" t="s">
        <v>234</v>
      </c>
      <c r="B50" s="27" t="s">
        <v>19</v>
      </c>
      <c r="C50" s="27">
        <v>45</v>
      </c>
      <c r="D50" s="28" t="s">
        <v>235</v>
      </c>
      <c r="E50" s="29" t="s">
        <v>187</v>
      </c>
      <c r="F50" s="28">
        <v>8</v>
      </c>
      <c r="G50" s="28">
        <v>6</v>
      </c>
      <c r="H50" s="28">
        <v>0</v>
      </c>
      <c r="I50" s="28">
        <v>2</v>
      </c>
      <c r="J50" s="28">
        <v>2</v>
      </c>
      <c r="K50" s="28">
        <v>1</v>
      </c>
      <c r="L50" s="28">
        <v>0</v>
      </c>
      <c r="M50" s="28">
        <v>0</v>
      </c>
      <c r="N50" s="28">
        <v>0</v>
      </c>
      <c r="O50" s="28">
        <v>0</v>
      </c>
      <c r="P50" s="28">
        <v>2</v>
      </c>
      <c r="Q50" s="28">
        <v>0</v>
      </c>
      <c r="R50" s="31">
        <f t="shared" si="2"/>
        <v>13</v>
      </c>
      <c r="S50" s="28"/>
      <c r="T50" s="28">
        <v>13</v>
      </c>
      <c r="U50" s="28" t="s">
        <v>647</v>
      </c>
      <c r="V50" s="28">
        <v>29</v>
      </c>
      <c r="W50" s="28" t="s">
        <v>199</v>
      </c>
      <c r="X50" s="79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</row>
    <row r="51" spans="1:42" s="41" customFormat="1" ht="126">
      <c r="A51" s="27" t="s">
        <v>630</v>
      </c>
      <c r="B51" s="27" t="s">
        <v>19</v>
      </c>
      <c r="C51" s="27">
        <v>46</v>
      </c>
      <c r="D51" s="28" t="s">
        <v>617</v>
      </c>
      <c r="E51" s="28" t="s">
        <v>604</v>
      </c>
      <c r="F51" s="28">
        <v>8</v>
      </c>
      <c r="G51" s="28">
        <v>5</v>
      </c>
      <c r="H51" s="28">
        <v>0</v>
      </c>
      <c r="I51" s="28">
        <v>4</v>
      </c>
      <c r="J51" s="28">
        <v>1</v>
      </c>
      <c r="K51" s="28">
        <v>0</v>
      </c>
      <c r="L51" s="28">
        <v>0</v>
      </c>
      <c r="M51" s="28">
        <v>0</v>
      </c>
      <c r="N51" s="28">
        <v>0</v>
      </c>
      <c r="O51" s="28">
        <v>1</v>
      </c>
      <c r="P51" s="28">
        <v>0</v>
      </c>
      <c r="Q51" s="28">
        <v>0</v>
      </c>
      <c r="R51" s="31">
        <f t="shared" si="2"/>
        <v>11</v>
      </c>
      <c r="S51" s="28"/>
      <c r="T51" s="28">
        <v>11</v>
      </c>
      <c r="U51" s="28" t="s">
        <v>647</v>
      </c>
      <c r="V51" s="28">
        <v>30</v>
      </c>
      <c r="W51" s="28" t="s">
        <v>616</v>
      </c>
    </row>
    <row r="52" spans="1:42" s="41" customFormat="1" ht="126">
      <c r="A52" s="27" t="s">
        <v>631</v>
      </c>
      <c r="B52" s="27" t="s">
        <v>19</v>
      </c>
      <c r="C52" s="27">
        <v>47</v>
      </c>
      <c r="D52" s="28" t="s">
        <v>618</v>
      </c>
      <c r="E52" s="28" t="s">
        <v>604</v>
      </c>
      <c r="F52" s="28">
        <v>8</v>
      </c>
      <c r="G52" s="28">
        <v>4</v>
      </c>
      <c r="H52" s="28">
        <v>0</v>
      </c>
      <c r="I52" s="28">
        <v>3</v>
      </c>
      <c r="J52" s="28">
        <v>2</v>
      </c>
      <c r="K52" s="28">
        <v>0</v>
      </c>
      <c r="L52" s="28">
        <v>0</v>
      </c>
      <c r="M52" s="28">
        <v>0</v>
      </c>
      <c r="N52" s="28">
        <v>0</v>
      </c>
      <c r="O52" s="28">
        <v>1</v>
      </c>
      <c r="P52" s="28">
        <v>0</v>
      </c>
      <c r="Q52" s="28">
        <v>0</v>
      </c>
      <c r="R52" s="31">
        <f t="shared" si="2"/>
        <v>10</v>
      </c>
      <c r="S52" s="28"/>
      <c r="T52" s="28">
        <v>10</v>
      </c>
      <c r="U52" s="28" t="s">
        <v>647</v>
      </c>
      <c r="V52" s="28">
        <v>31</v>
      </c>
      <c r="W52" s="28" t="s">
        <v>616</v>
      </c>
    </row>
    <row r="53" spans="1:42" s="41" customFormat="1" ht="126">
      <c r="A53" s="27" t="s">
        <v>632</v>
      </c>
      <c r="B53" s="27" t="s">
        <v>19</v>
      </c>
      <c r="C53" s="27">
        <v>48</v>
      </c>
      <c r="D53" s="28" t="s">
        <v>619</v>
      </c>
      <c r="E53" s="28" t="s">
        <v>604</v>
      </c>
      <c r="F53" s="28">
        <v>8</v>
      </c>
      <c r="G53" s="28">
        <v>5</v>
      </c>
      <c r="H53" s="28">
        <v>0</v>
      </c>
      <c r="I53" s="28">
        <v>2</v>
      </c>
      <c r="J53" s="28">
        <v>1</v>
      </c>
      <c r="K53" s="28">
        <v>0</v>
      </c>
      <c r="L53" s="28">
        <v>0</v>
      </c>
      <c r="M53" s="28">
        <v>0</v>
      </c>
      <c r="N53" s="28">
        <v>0</v>
      </c>
      <c r="O53" s="28">
        <v>1</v>
      </c>
      <c r="P53" s="28">
        <v>0</v>
      </c>
      <c r="Q53" s="28">
        <v>0</v>
      </c>
      <c r="R53" s="31">
        <f t="shared" si="2"/>
        <v>9</v>
      </c>
      <c r="S53" s="28"/>
      <c r="T53" s="28">
        <v>9</v>
      </c>
      <c r="U53" s="28" t="s">
        <v>647</v>
      </c>
      <c r="V53" s="28">
        <v>32</v>
      </c>
      <c r="W53" s="28" t="s">
        <v>616</v>
      </c>
    </row>
    <row r="54" spans="1:42" s="41" customFormat="1" ht="126">
      <c r="A54" s="27" t="s">
        <v>633</v>
      </c>
      <c r="B54" s="28" t="s">
        <v>19</v>
      </c>
      <c r="C54" s="27">
        <v>49</v>
      </c>
      <c r="D54" s="28" t="s">
        <v>620</v>
      </c>
      <c r="E54" s="28" t="s">
        <v>604</v>
      </c>
      <c r="F54" s="28">
        <v>8</v>
      </c>
      <c r="G54" s="28">
        <v>5</v>
      </c>
      <c r="H54" s="28">
        <v>0</v>
      </c>
      <c r="I54" s="28">
        <v>2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31">
        <f t="shared" si="2"/>
        <v>7</v>
      </c>
      <c r="S54" s="28"/>
      <c r="T54" s="28">
        <v>7</v>
      </c>
      <c r="U54" s="28" t="s">
        <v>647</v>
      </c>
      <c r="V54" s="28">
        <v>33</v>
      </c>
      <c r="W54" s="28" t="s">
        <v>616</v>
      </c>
    </row>
    <row r="55" spans="1:42" s="41" customFormat="1" ht="126">
      <c r="A55" s="28" t="s">
        <v>634</v>
      </c>
      <c r="B55" s="28" t="s">
        <v>19</v>
      </c>
      <c r="C55" s="27">
        <v>50</v>
      </c>
      <c r="D55" s="28" t="s">
        <v>621</v>
      </c>
      <c r="E55" s="28" t="s">
        <v>604</v>
      </c>
      <c r="F55" s="28">
        <v>8</v>
      </c>
      <c r="G55" s="28">
        <v>3</v>
      </c>
      <c r="H55" s="28">
        <v>0</v>
      </c>
      <c r="I55" s="28">
        <v>0</v>
      </c>
      <c r="J55" s="28">
        <v>1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31">
        <f t="shared" si="2"/>
        <v>4</v>
      </c>
      <c r="S55" s="28"/>
      <c r="T55" s="28">
        <v>4</v>
      </c>
      <c r="U55" s="28" t="s">
        <v>647</v>
      </c>
      <c r="V55" s="28">
        <v>34</v>
      </c>
      <c r="W55" s="28" t="s">
        <v>616</v>
      </c>
    </row>
    <row r="56" spans="1:42" ht="15.75">
      <c r="A56" s="18"/>
      <c r="B56" s="18"/>
      <c r="C56" s="18"/>
      <c r="D56" s="18"/>
      <c r="E56" s="37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5"/>
      <c r="S56" s="18"/>
      <c r="T56" s="18"/>
      <c r="U56" s="18"/>
      <c r="V56" s="18"/>
      <c r="W56" s="18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5.75">
      <c r="A57" s="18"/>
      <c r="B57" s="18"/>
      <c r="C57" s="18"/>
      <c r="D57" s="18"/>
      <c r="E57" s="37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5"/>
      <c r="S57" s="18"/>
      <c r="T57" s="18"/>
      <c r="U57" s="18"/>
      <c r="V57" s="18"/>
      <c r="W57" s="18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15.75">
      <c r="A58" s="18"/>
      <c r="B58" s="18"/>
      <c r="C58" s="18"/>
      <c r="D58" s="18"/>
      <c r="E58" s="37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5"/>
      <c r="S58" s="18"/>
      <c r="T58" s="18"/>
      <c r="U58" s="18"/>
      <c r="V58" s="18"/>
      <c r="W58" s="18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5.75">
      <c r="A59" s="18"/>
      <c r="B59" s="18"/>
      <c r="C59" s="18"/>
      <c r="D59" s="18"/>
      <c r="E59" s="37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5"/>
      <c r="S59" s="18"/>
      <c r="T59" s="18"/>
      <c r="U59" s="18"/>
      <c r="V59" s="18"/>
      <c r="W59" s="18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5.75">
      <c r="A60" s="18"/>
      <c r="B60" s="18"/>
      <c r="C60" s="18"/>
      <c r="D60" s="18"/>
      <c r="E60" s="37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5"/>
      <c r="S60" s="18"/>
      <c r="T60" s="18"/>
      <c r="U60" s="18"/>
      <c r="V60" s="18"/>
      <c r="W60" s="18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5.75">
      <c r="A61" s="18"/>
      <c r="B61" s="19"/>
      <c r="C61" s="19"/>
      <c r="D61" s="19"/>
      <c r="E61" s="38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5"/>
      <c r="S61" s="19"/>
      <c r="T61" s="19"/>
      <c r="U61" s="19"/>
      <c r="V61" s="19"/>
      <c r="W61" s="19"/>
      <c r="X61" s="20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5.75">
      <c r="A62" s="18"/>
      <c r="B62" s="18"/>
      <c r="C62" s="18"/>
      <c r="D62" s="18"/>
      <c r="E62" s="37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5"/>
      <c r="S62" s="18"/>
      <c r="T62" s="18"/>
      <c r="U62" s="18"/>
      <c r="V62" s="18"/>
      <c r="W62" s="18"/>
      <c r="X62" s="20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1"/>
      <c r="AM62" s="22"/>
      <c r="AN62" s="22"/>
      <c r="AO62" s="22"/>
      <c r="AP62" s="22"/>
    </row>
    <row r="63" spans="1:42" ht="15.75">
      <c r="A63" s="18"/>
      <c r="B63" s="18"/>
      <c r="C63" s="18"/>
      <c r="D63" s="18"/>
      <c r="E63" s="37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5"/>
      <c r="S63" s="18"/>
      <c r="T63" s="18"/>
      <c r="U63" s="18"/>
      <c r="V63" s="18"/>
      <c r="W63" s="18"/>
      <c r="X63" s="20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1"/>
      <c r="AM63" s="22"/>
      <c r="AN63" s="22"/>
      <c r="AO63" s="22"/>
      <c r="AP63" s="22"/>
    </row>
    <row r="64" spans="1:42" ht="15.75">
      <c r="A64" s="23"/>
      <c r="B64" s="23"/>
      <c r="C64" s="23"/>
      <c r="D64" s="23"/>
      <c r="E64" s="39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15"/>
      <c r="S64" s="23"/>
      <c r="T64" s="23"/>
      <c r="U64" s="23"/>
      <c r="V64" s="23"/>
      <c r="W64" s="23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5.75" customHeight="1">
      <c r="A65" s="23"/>
      <c r="B65" s="23"/>
      <c r="C65" s="23"/>
      <c r="D65" s="23"/>
      <c r="E65" s="39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15"/>
      <c r="S65" s="23"/>
      <c r="T65" s="23"/>
      <c r="U65" s="23"/>
      <c r="V65" s="23"/>
      <c r="W65" s="23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5.75" customHeight="1">
      <c r="A66" s="23"/>
      <c r="B66" s="23"/>
      <c r="C66" s="23"/>
      <c r="D66" s="23"/>
      <c r="E66" s="39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15"/>
      <c r="S66" s="23"/>
      <c r="T66" s="23"/>
      <c r="U66" s="23"/>
      <c r="V66" s="23"/>
      <c r="W66" s="23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5.75" customHeight="1">
      <c r="A67" s="23"/>
      <c r="B67" s="23"/>
      <c r="C67" s="23"/>
      <c r="D67" s="23"/>
      <c r="E67" s="39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15"/>
      <c r="S67" s="23"/>
      <c r="T67" s="23"/>
      <c r="U67" s="23"/>
      <c r="V67" s="23"/>
      <c r="W67" s="23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5.75" customHeight="1">
      <c r="A68" s="23"/>
      <c r="B68" s="23"/>
      <c r="C68" s="23"/>
      <c r="D68" s="23"/>
      <c r="E68" s="39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5.75" customHeight="1">
      <c r="A69" s="23"/>
      <c r="B69" s="23"/>
      <c r="C69" s="23"/>
      <c r="D69" s="23"/>
      <c r="E69" s="39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5.75" customHeight="1">
      <c r="A70" s="23"/>
      <c r="B70" s="23"/>
      <c r="C70" s="23"/>
      <c r="D70" s="23"/>
      <c r="E70" s="39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5.75" customHeight="1">
      <c r="A71" s="23"/>
      <c r="B71" s="23"/>
      <c r="C71" s="23"/>
      <c r="D71" s="23"/>
      <c r="E71" s="39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5.75" customHeight="1">
      <c r="A72" s="23"/>
      <c r="B72" s="23"/>
      <c r="C72" s="23"/>
      <c r="D72" s="23"/>
      <c r="E72" s="39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5.75" customHeight="1">
      <c r="A73" s="23"/>
      <c r="B73" s="23"/>
      <c r="C73" s="23"/>
      <c r="D73" s="23"/>
      <c r="E73" s="39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5.75" customHeight="1">
      <c r="A74" s="23"/>
      <c r="B74" s="23"/>
      <c r="C74" s="23"/>
      <c r="D74" s="23"/>
      <c r="E74" s="39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5.75" customHeight="1">
      <c r="A75" s="23"/>
      <c r="B75" s="23"/>
      <c r="C75" s="23"/>
      <c r="D75" s="23"/>
      <c r="E75" s="39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5.75" customHeight="1">
      <c r="A76" s="23"/>
      <c r="B76" s="23"/>
      <c r="C76" s="23"/>
      <c r="D76" s="23"/>
      <c r="E76" s="39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.75" customHeight="1">
      <c r="A77" s="23"/>
      <c r="B77" s="23"/>
      <c r="C77" s="23"/>
      <c r="D77" s="23"/>
      <c r="E77" s="39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5.75" customHeight="1">
      <c r="A78" s="23"/>
      <c r="B78" s="23"/>
      <c r="C78" s="23"/>
      <c r="D78" s="23"/>
      <c r="E78" s="39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5.75" customHeight="1">
      <c r="A79" s="23"/>
      <c r="B79" s="23"/>
      <c r="C79" s="23"/>
      <c r="D79" s="23"/>
      <c r="E79" s="39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5.75" customHeight="1">
      <c r="A80" s="23"/>
      <c r="B80" s="23"/>
      <c r="C80" s="23"/>
      <c r="D80" s="23"/>
      <c r="E80" s="39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5.75" customHeight="1">
      <c r="A81" s="23"/>
      <c r="B81" s="23"/>
      <c r="C81" s="23"/>
      <c r="D81" s="23"/>
      <c r="E81" s="39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5.75" customHeight="1">
      <c r="A82" s="23"/>
      <c r="B82" s="23"/>
      <c r="C82" s="23"/>
      <c r="D82" s="23"/>
      <c r="E82" s="39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5.75" customHeight="1">
      <c r="A83" s="23"/>
      <c r="B83" s="23"/>
      <c r="C83" s="23"/>
      <c r="D83" s="23"/>
      <c r="E83" s="39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5.75" customHeight="1">
      <c r="A84" s="23"/>
      <c r="B84" s="23"/>
      <c r="C84" s="23"/>
      <c r="D84" s="23"/>
      <c r="E84" s="39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5.75" customHeight="1">
      <c r="A85" s="23"/>
      <c r="B85" s="23"/>
      <c r="C85" s="23"/>
      <c r="D85" s="23"/>
      <c r="E85" s="39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5.75" customHeight="1">
      <c r="A86" s="23"/>
      <c r="B86" s="23"/>
      <c r="C86" s="23"/>
      <c r="D86" s="23"/>
      <c r="E86" s="39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5.75" customHeight="1">
      <c r="A87" s="23"/>
      <c r="B87" s="23"/>
      <c r="C87" s="23"/>
      <c r="D87" s="23"/>
      <c r="E87" s="39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5.75" customHeight="1">
      <c r="A88" s="23"/>
      <c r="B88" s="23"/>
      <c r="C88" s="23"/>
      <c r="D88" s="23"/>
      <c r="E88" s="39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.75" customHeight="1">
      <c r="A89" s="23"/>
      <c r="B89" s="23"/>
      <c r="C89" s="23"/>
      <c r="D89" s="23"/>
      <c r="E89" s="39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5.75" customHeight="1">
      <c r="A90" s="23"/>
      <c r="B90" s="23"/>
      <c r="C90" s="23"/>
      <c r="D90" s="23"/>
      <c r="E90" s="39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5.75" customHeight="1">
      <c r="A91" s="23"/>
      <c r="B91" s="23"/>
      <c r="C91" s="23"/>
      <c r="D91" s="23"/>
      <c r="E91" s="39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.75" customHeight="1">
      <c r="A92" s="23"/>
      <c r="B92" s="23"/>
      <c r="C92" s="23"/>
      <c r="D92" s="23"/>
      <c r="E92" s="39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.75" customHeight="1">
      <c r="A93" s="23"/>
      <c r="B93" s="23"/>
      <c r="C93" s="23"/>
      <c r="D93" s="23"/>
      <c r="E93" s="39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5.75" customHeight="1">
      <c r="A94" s="23"/>
      <c r="B94" s="23"/>
      <c r="C94" s="23"/>
      <c r="D94" s="23"/>
      <c r="E94" s="39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5.75" customHeight="1">
      <c r="A95" s="23"/>
      <c r="B95" s="23"/>
      <c r="C95" s="23"/>
      <c r="D95" s="23"/>
      <c r="E95" s="39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5.75" customHeight="1">
      <c r="A96" s="23"/>
      <c r="B96" s="23"/>
      <c r="C96" s="23"/>
      <c r="D96" s="23"/>
      <c r="E96" s="39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5.75" customHeight="1">
      <c r="A97" s="23"/>
      <c r="B97" s="23"/>
      <c r="C97" s="23"/>
      <c r="D97" s="23"/>
      <c r="E97" s="39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5.75" customHeight="1">
      <c r="A98" s="23"/>
      <c r="B98" s="23"/>
      <c r="C98" s="23"/>
      <c r="D98" s="23"/>
      <c r="E98" s="39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5.75" customHeight="1">
      <c r="A99" s="23"/>
      <c r="B99" s="23"/>
      <c r="C99" s="23"/>
      <c r="D99" s="23"/>
      <c r="E99" s="39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5.75" customHeight="1">
      <c r="A100" s="23"/>
      <c r="B100" s="23"/>
      <c r="C100" s="23"/>
      <c r="D100" s="23"/>
      <c r="E100" s="39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5.75" customHeight="1">
      <c r="A101" s="23"/>
      <c r="B101" s="23"/>
      <c r="C101" s="23"/>
      <c r="D101" s="23"/>
      <c r="E101" s="39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5.75" customHeight="1">
      <c r="A102" s="23"/>
      <c r="B102" s="23"/>
      <c r="C102" s="23"/>
      <c r="D102" s="23"/>
      <c r="E102" s="39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5.75" customHeight="1">
      <c r="A103" s="23"/>
      <c r="B103" s="23"/>
      <c r="C103" s="23"/>
      <c r="D103" s="23"/>
      <c r="E103" s="39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5.75" customHeight="1">
      <c r="A104" s="23"/>
      <c r="B104" s="23"/>
      <c r="C104" s="23"/>
      <c r="D104" s="23"/>
      <c r="E104" s="39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5.75" customHeight="1">
      <c r="A105" s="23"/>
      <c r="B105" s="23"/>
      <c r="C105" s="23"/>
      <c r="D105" s="23"/>
      <c r="E105" s="39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5.75" customHeight="1">
      <c r="A106" s="23"/>
      <c r="B106" s="23"/>
      <c r="C106" s="23"/>
      <c r="D106" s="23"/>
      <c r="E106" s="39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5.75" customHeight="1">
      <c r="A107" s="23"/>
      <c r="B107" s="23"/>
      <c r="C107" s="23"/>
      <c r="D107" s="23"/>
      <c r="E107" s="39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15.75" customHeight="1">
      <c r="A108" s="23"/>
      <c r="B108" s="23"/>
      <c r="C108" s="23"/>
      <c r="D108" s="23"/>
      <c r="E108" s="39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5.75" customHeight="1">
      <c r="A109" s="23"/>
      <c r="B109" s="23"/>
      <c r="C109" s="23"/>
      <c r="D109" s="23"/>
      <c r="E109" s="39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5.75" customHeight="1">
      <c r="A110" s="23"/>
      <c r="B110" s="23"/>
      <c r="C110" s="23"/>
      <c r="D110" s="23"/>
      <c r="E110" s="39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5.75" customHeight="1">
      <c r="A111" s="23"/>
      <c r="B111" s="23"/>
      <c r="C111" s="23"/>
      <c r="D111" s="23"/>
      <c r="E111" s="39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5.75" customHeight="1">
      <c r="A112" s="23"/>
      <c r="B112" s="23"/>
      <c r="C112" s="23"/>
      <c r="D112" s="23"/>
      <c r="E112" s="39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5.75" customHeight="1">
      <c r="A113" s="23"/>
      <c r="B113" s="23"/>
      <c r="C113" s="23"/>
      <c r="D113" s="23"/>
      <c r="E113" s="39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5.75" customHeight="1">
      <c r="A114" s="23"/>
      <c r="B114" s="23"/>
      <c r="C114" s="23"/>
      <c r="D114" s="23"/>
      <c r="E114" s="39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5.75" customHeight="1">
      <c r="A115" s="23"/>
      <c r="B115" s="23"/>
      <c r="C115" s="23"/>
      <c r="D115" s="23"/>
      <c r="E115" s="39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5.75" customHeight="1">
      <c r="A116" s="23"/>
      <c r="B116" s="23"/>
      <c r="C116" s="23"/>
      <c r="D116" s="23"/>
      <c r="E116" s="39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5.75" customHeight="1">
      <c r="A117" s="23"/>
      <c r="B117" s="23"/>
      <c r="C117" s="23"/>
      <c r="D117" s="23"/>
      <c r="E117" s="39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5.75" customHeight="1">
      <c r="A118" s="23"/>
      <c r="B118" s="23"/>
      <c r="C118" s="23"/>
      <c r="D118" s="23"/>
      <c r="E118" s="39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5.75" customHeight="1">
      <c r="A119" s="23"/>
      <c r="B119" s="23"/>
      <c r="C119" s="23"/>
      <c r="D119" s="23"/>
      <c r="E119" s="39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5.75" customHeight="1">
      <c r="A120" s="23"/>
      <c r="B120" s="23"/>
      <c r="C120" s="23"/>
      <c r="D120" s="23"/>
      <c r="E120" s="39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5.75" customHeight="1">
      <c r="A121" s="23"/>
      <c r="B121" s="23"/>
      <c r="C121" s="23"/>
      <c r="D121" s="23"/>
      <c r="E121" s="39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5.75" customHeight="1">
      <c r="A122" s="23"/>
      <c r="B122" s="23"/>
      <c r="C122" s="23"/>
      <c r="D122" s="23"/>
      <c r="E122" s="39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5.75" customHeight="1">
      <c r="A123" s="23"/>
      <c r="B123" s="23"/>
      <c r="C123" s="23"/>
      <c r="D123" s="23"/>
      <c r="E123" s="39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5.75" customHeight="1">
      <c r="A124" s="23"/>
      <c r="B124" s="23"/>
      <c r="C124" s="23"/>
      <c r="D124" s="23"/>
      <c r="E124" s="39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5.75" customHeight="1">
      <c r="A125" s="23"/>
      <c r="B125" s="23"/>
      <c r="C125" s="23"/>
      <c r="D125" s="23"/>
      <c r="E125" s="39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5.75" customHeight="1">
      <c r="A126" s="23"/>
      <c r="B126" s="23"/>
      <c r="C126" s="23"/>
      <c r="D126" s="23"/>
      <c r="E126" s="39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customHeight="1">
      <c r="A127" s="23"/>
      <c r="B127" s="23"/>
      <c r="C127" s="23"/>
      <c r="D127" s="23"/>
      <c r="E127" s="39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customHeight="1">
      <c r="A128" s="23"/>
      <c r="B128" s="23"/>
      <c r="C128" s="23"/>
      <c r="D128" s="23"/>
      <c r="E128" s="39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customHeight="1">
      <c r="A129" s="23"/>
      <c r="B129" s="23"/>
      <c r="C129" s="23"/>
      <c r="D129" s="23"/>
      <c r="E129" s="39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customHeight="1">
      <c r="A130" s="23"/>
      <c r="B130" s="23"/>
      <c r="C130" s="23"/>
      <c r="D130" s="23"/>
      <c r="E130" s="39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customHeight="1">
      <c r="A131" s="23"/>
      <c r="B131" s="23"/>
      <c r="C131" s="23"/>
      <c r="D131" s="23"/>
      <c r="E131" s="39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customHeight="1">
      <c r="A132" s="23"/>
      <c r="B132" s="23"/>
      <c r="C132" s="23"/>
      <c r="D132" s="23"/>
      <c r="E132" s="39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customHeight="1">
      <c r="A133" s="23"/>
      <c r="B133" s="23"/>
      <c r="C133" s="23"/>
      <c r="D133" s="23"/>
      <c r="E133" s="39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customHeight="1">
      <c r="A134" s="23"/>
      <c r="B134" s="23"/>
      <c r="C134" s="23"/>
      <c r="D134" s="23"/>
      <c r="E134" s="39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customHeight="1">
      <c r="A135" s="23"/>
      <c r="B135" s="23"/>
      <c r="C135" s="23"/>
      <c r="D135" s="23"/>
      <c r="E135" s="39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customHeight="1">
      <c r="A136" s="23"/>
      <c r="B136" s="23"/>
      <c r="C136" s="23"/>
      <c r="D136" s="23"/>
      <c r="E136" s="39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customHeight="1">
      <c r="A137" s="23"/>
      <c r="B137" s="23"/>
      <c r="C137" s="23"/>
      <c r="D137" s="23"/>
      <c r="E137" s="39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customHeight="1">
      <c r="A138" s="23"/>
      <c r="B138" s="23"/>
      <c r="C138" s="23"/>
      <c r="D138" s="23"/>
      <c r="E138" s="39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customHeight="1">
      <c r="A139" s="23"/>
      <c r="B139" s="23"/>
      <c r="C139" s="23"/>
      <c r="D139" s="23"/>
      <c r="E139" s="39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customHeight="1">
      <c r="A140" s="23"/>
      <c r="B140" s="23"/>
      <c r="C140" s="23"/>
      <c r="D140" s="23"/>
      <c r="E140" s="39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customHeight="1">
      <c r="A141" s="23"/>
      <c r="B141" s="23"/>
      <c r="C141" s="23"/>
      <c r="D141" s="23"/>
      <c r="E141" s="39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customHeight="1">
      <c r="A142" s="23"/>
      <c r="B142" s="23"/>
      <c r="C142" s="23"/>
      <c r="D142" s="23"/>
      <c r="E142" s="39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customHeight="1">
      <c r="A143" s="23"/>
      <c r="B143" s="23"/>
      <c r="C143" s="23"/>
      <c r="D143" s="23"/>
      <c r="E143" s="39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customHeight="1">
      <c r="A144" s="23"/>
      <c r="B144" s="23"/>
      <c r="C144" s="23"/>
      <c r="D144" s="23"/>
      <c r="E144" s="39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customHeight="1">
      <c r="A145" s="23"/>
      <c r="B145" s="23"/>
      <c r="C145" s="23"/>
      <c r="D145" s="23"/>
      <c r="E145" s="39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customHeight="1">
      <c r="A146" s="23"/>
      <c r="B146" s="23"/>
      <c r="C146" s="23"/>
      <c r="D146" s="23"/>
      <c r="E146" s="39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customHeight="1">
      <c r="A147" s="23"/>
      <c r="B147" s="23"/>
      <c r="C147" s="23"/>
      <c r="D147" s="23"/>
      <c r="E147" s="39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customHeight="1">
      <c r="A148" s="23"/>
      <c r="B148" s="23"/>
      <c r="C148" s="23"/>
      <c r="D148" s="23"/>
      <c r="E148" s="39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customHeight="1">
      <c r="A149" s="23"/>
      <c r="B149" s="23"/>
      <c r="C149" s="23"/>
      <c r="D149" s="23"/>
      <c r="E149" s="39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customHeight="1">
      <c r="A150" s="23"/>
      <c r="B150" s="23"/>
      <c r="C150" s="23"/>
      <c r="D150" s="23"/>
      <c r="E150" s="39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customHeight="1">
      <c r="A151" s="23"/>
      <c r="B151" s="23"/>
      <c r="C151" s="23"/>
      <c r="D151" s="23"/>
      <c r="E151" s="39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customHeight="1">
      <c r="A152" s="23"/>
      <c r="B152" s="23"/>
      <c r="C152" s="23"/>
      <c r="D152" s="23"/>
      <c r="E152" s="39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customHeight="1">
      <c r="A153" s="23"/>
      <c r="B153" s="23"/>
      <c r="C153" s="23"/>
      <c r="D153" s="23"/>
      <c r="E153" s="39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customHeight="1">
      <c r="A154" s="23"/>
      <c r="B154" s="23"/>
      <c r="C154" s="23"/>
      <c r="D154" s="23"/>
      <c r="E154" s="39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customHeight="1">
      <c r="A155" s="23"/>
      <c r="B155" s="23"/>
      <c r="C155" s="23"/>
      <c r="D155" s="23"/>
      <c r="E155" s="39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customHeight="1">
      <c r="A156" s="23"/>
      <c r="B156" s="23"/>
      <c r="C156" s="23"/>
      <c r="D156" s="23"/>
      <c r="E156" s="39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customHeight="1">
      <c r="A157" s="23"/>
      <c r="B157" s="23"/>
      <c r="C157" s="23"/>
      <c r="D157" s="23"/>
      <c r="E157" s="39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customHeight="1">
      <c r="A158" s="23"/>
      <c r="B158" s="23"/>
      <c r="C158" s="23"/>
      <c r="D158" s="23"/>
      <c r="E158" s="39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customHeight="1">
      <c r="A159" s="23"/>
      <c r="B159" s="23"/>
      <c r="C159" s="23"/>
      <c r="D159" s="23"/>
      <c r="E159" s="39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customHeight="1">
      <c r="A160" s="23"/>
      <c r="B160" s="23"/>
      <c r="C160" s="23"/>
      <c r="D160" s="23"/>
      <c r="E160" s="39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customHeight="1">
      <c r="A161" s="23"/>
      <c r="B161" s="23"/>
      <c r="C161" s="23"/>
      <c r="D161" s="23"/>
      <c r="E161" s="39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customHeight="1">
      <c r="A162" s="23"/>
      <c r="B162" s="23"/>
      <c r="C162" s="23"/>
      <c r="D162" s="23"/>
      <c r="E162" s="39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customHeight="1">
      <c r="A163" s="23"/>
      <c r="B163" s="23"/>
      <c r="C163" s="23"/>
      <c r="D163" s="23"/>
      <c r="E163" s="39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customHeight="1">
      <c r="A164" s="23"/>
      <c r="B164" s="23"/>
      <c r="C164" s="23"/>
      <c r="D164" s="23"/>
      <c r="E164" s="39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customHeight="1">
      <c r="A165" s="23"/>
      <c r="B165" s="23"/>
      <c r="C165" s="23"/>
      <c r="D165" s="23"/>
      <c r="E165" s="39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customHeight="1">
      <c r="A166" s="23"/>
      <c r="B166" s="23"/>
      <c r="C166" s="23"/>
      <c r="D166" s="23"/>
      <c r="E166" s="39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customHeight="1">
      <c r="A167" s="23"/>
      <c r="B167" s="23"/>
      <c r="C167" s="23"/>
      <c r="D167" s="23"/>
      <c r="E167" s="39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customHeight="1">
      <c r="A168" s="23"/>
      <c r="B168" s="23"/>
      <c r="C168" s="23"/>
      <c r="D168" s="23"/>
      <c r="E168" s="39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customHeight="1">
      <c r="A169" s="23"/>
      <c r="B169" s="23"/>
      <c r="C169" s="23"/>
      <c r="D169" s="23"/>
      <c r="E169" s="39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customHeight="1">
      <c r="A170" s="23"/>
      <c r="B170" s="23"/>
      <c r="C170" s="23"/>
      <c r="D170" s="23"/>
      <c r="E170" s="39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customHeight="1">
      <c r="A171" s="23"/>
      <c r="B171" s="23"/>
      <c r="C171" s="23"/>
      <c r="D171" s="23"/>
      <c r="E171" s="39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customHeight="1">
      <c r="A172" s="23"/>
      <c r="B172" s="23"/>
      <c r="C172" s="23"/>
      <c r="D172" s="23"/>
      <c r="E172" s="39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customHeight="1">
      <c r="A173" s="23"/>
      <c r="B173" s="23"/>
      <c r="C173" s="23"/>
      <c r="D173" s="23"/>
      <c r="E173" s="39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customHeight="1">
      <c r="A174" s="23"/>
      <c r="B174" s="23"/>
      <c r="C174" s="23"/>
      <c r="D174" s="23"/>
      <c r="E174" s="39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customHeight="1">
      <c r="A175" s="23"/>
      <c r="B175" s="23"/>
      <c r="C175" s="23"/>
      <c r="D175" s="23"/>
      <c r="E175" s="39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customHeight="1">
      <c r="A176" s="23"/>
      <c r="B176" s="23"/>
      <c r="C176" s="23"/>
      <c r="D176" s="23"/>
      <c r="E176" s="39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customHeight="1">
      <c r="A177" s="23"/>
      <c r="B177" s="23"/>
      <c r="C177" s="23"/>
      <c r="D177" s="23"/>
      <c r="E177" s="39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customHeight="1">
      <c r="A178" s="23"/>
      <c r="B178" s="23"/>
      <c r="C178" s="23"/>
      <c r="D178" s="23"/>
      <c r="E178" s="39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customHeight="1">
      <c r="A179" s="23"/>
      <c r="B179" s="23"/>
      <c r="C179" s="23"/>
      <c r="D179" s="23"/>
      <c r="E179" s="39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customHeight="1">
      <c r="A180" s="23"/>
      <c r="B180" s="23"/>
      <c r="C180" s="23"/>
      <c r="D180" s="23"/>
      <c r="E180" s="39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customHeight="1">
      <c r="A181" s="23"/>
      <c r="B181" s="23"/>
      <c r="C181" s="23"/>
      <c r="D181" s="23"/>
      <c r="E181" s="39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customHeight="1">
      <c r="A182" s="23"/>
      <c r="B182" s="23"/>
      <c r="C182" s="23"/>
      <c r="D182" s="23"/>
      <c r="E182" s="39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customHeight="1">
      <c r="A183" s="23"/>
      <c r="B183" s="23"/>
      <c r="C183" s="23"/>
      <c r="D183" s="23"/>
      <c r="E183" s="39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customHeight="1">
      <c r="A184" s="23"/>
      <c r="B184" s="23"/>
      <c r="C184" s="23"/>
      <c r="D184" s="23"/>
      <c r="E184" s="39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customHeight="1">
      <c r="A185" s="23"/>
      <c r="B185" s="23"/>
      <c r="C185" s="23"/>
      <c r="D185" s="23"/>
      <c r="E185" s="39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customHeight="1">
      <c r="A186" s="23"/>
      <c r="B186" s="23"/>
      <c r="C186" s="23"/>
      <c r="D186" s="23"/>
      <c r="E186" s="39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customHeight="1">
      <c r="A187" s="23"/>
      <c r="B187" s="23"/>
      <c r="C187" s="23"/>
      <c r="D187" s="23"/>
      <c r="E187" s="39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customHeight="1">
      <c r="A188" s="23"/>
      <c r="B188" s="23"/>
      <c r="C188" s="23"/>
      <c r="D188" s="23"/>
      <c r="E188" s="39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customHeight="1">
      <c r="A189" s="23"/>
      <c r="B189" s="23"/>
      <c r="C189" s="23"/>
      <c r="D189" s="23"/>
      <c r="E189" s="39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customHeight="1">
      <c r="A190" s="23"/>
      <c r="B190" s="23"/>
      <c r="C190" s="23"/>
      <c r="D190" s="23"/>
      <c r="E190" s="39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customHeight="1">
      <c r="A191" s="23"/>
      <c r="B191" s="23"/>
      <c r="C191" s="23"/>
      <c r="D191" s="23"/>
      <c r="E191" s="39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customHeight="1">
      <c r="A192" s="23"/>
      <c r="B192" s="23"/>
      <c r="C192" s="23"/>
      <c r="D192" s="23"/>
      <c r="E192" s="39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customHeight="1">
      <c r="A193" s="23"/>
      <c r="B193" s="23"/>
      <c r="C193" s="23"/>
      <c r="D193" s="23"/>
      <c r="E193" s="39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customHeight="1">
      <c r="A194" s="23"/>
      <c r="B194" s="23"/>
      <c r="C194" s="23"/>
      <c r="D194" s="23"/>
      <c r="E194" s="39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customHeight="1">
      <c r="A195" s="23"/>
      <c r="B195" s="23"/>
      <c r="C195" s="23"/>
      <c r="D195" s="23"/>
      <c r="E195" s="39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customHeight="1">
      <c r="A196" s="23"/>
      <c r="B196" s="23"/>
      <c r="C196" s="23"/>
      <c r="D196" s="23"/>
      <c r="E196" s="39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customHeight="1">
      <c r="A197" s="23"/>
      <c r="B197" s="23"/>
      <c r="C197" s="23"/>
      <c r="D197" s="23"/>
      <c r="E197" s="39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customHeight="1">
      <c r="A198" s="23"/>
      <c r="B198" s="23"/>
      <c r="C198" s="23"/>
      <c r="D198" s="23"/>
      <c r="E198" s="39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customHeight="1">
      <c r="A199" s="23"/>
      <c r="B199" s="23"/>
      <c r="C199" s="23"/>
      <c r="D199" s="23"/>
      <c r="E199" s="39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customHeight="1">
      <c r="A200" s="23"/>
      <c r="B200" s="23"/>
      <c r="C200" s="23"/>
      <c r="D200" s="23"/>
      <c r="E200" s="39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customHeight="1">
      <c r="A201" s="23"/>
      <c r="B201" s="23"/>
      <c r="C201" s="23"/>
      <c r="D201" s="23"/>
      <c r="E201" s="39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customHeight="1">
      <c r="A202" s="23"/>
      <c r="B202" s="23"/>
      <c r="C202" s="23"/>
      <c r="D202" s="23"/>
      <c r="E202" s="39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customHeight="1">
      <c r="A203" s="23"/>
      <c r="B203" s="23"/>
      <c r="C203" s="23"/>
      <c r="D203" s="23"/>
      <c r="E203" s="39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customHeight="1">
      <c r="A204" s="23"/>
      <c r="B204" s="23"/>
      <c r="C204" s="23"/>
      <c r="D204" s="23"/>
      <c r="E204" s="39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customHeight="1">
      <c r="A205" s="23"/>
      <c r="B205" s="23"/>
      <c r="C205" s="23"/>
      <c r="D205" s="23"/>
      <c r="E205" s="39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customHeight="1">
      <c r="A206" s="23"/>
      <c r="B206" s="23"/>
      <c r="C206" s="23"/>
      <c r="D206" s="23"/>
      <c r="E206" s="39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customHeight="1">
      <c r="A207" s="23"/>
      <c r="B207" s="23"/>
      <c r="C207" s="23"/>
      <c r="D207" s="23"/>
      <c r="E207" s="39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customHeight="1">
      <c r="A208" s="23"/>
      <c r="B208" s="23"/>
      <c r="C208" s="23"/>
      <c r="D208" s="23"/>
      <c r="E208" s="39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customHeight="1">
      <c r="A209" s="23"/>
      <c r="B209" s="23"/>
      <c r="C209" s="23"/>
      <c r="D209" s="23"/>
      <c r="E209" s="39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customHeight="1">
      <c r="A210" s="23"/>
      <c r="B210" s="23"/>
      <c r="C210" s="23"/>
      <c r="D210" s="23"/>
      <c r="E210" s="39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customHeight="1">
      <c r="A211" s="23"/>
      <c r="B211" s="23"/>
      <c r="C211" s="23"/>
      <c r="D211" s="23"/>
      <c r="E211" s="39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customHeight="1">
      <c r="A212" s="23"/>
      <c r="B212" s="23"/>
      <c r="C212" s="23"/>
      <c r="D212" s="23"/>
      <c r="E212" s="39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customHeight="1">
      <c r="A213" s="23"/>
      <c r="B213" s="23"/>
      <c r="C213" s="23"/>
      <c r="D213" s="23"/>
      <c r="E213" s="39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customHeight="1">
      <c r="A214" s="23"/>
      <c r="B214" s="23"/>
      <c r="C214" s="23"/>
      <c r="D214" s="23"/>
      <c r="E214" s="39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5.75" customHeight="1">
      <c r="A215" s="23"/>
      <c r="B215" s="23"/>
      <c r="C215" s="23"/>
      <c r="D215" s="23"/>
      <c r="E215" s="39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5.75" customHeight="1">
      <c r="A216" s="23"/>
      <c r="B216" s="23"/>
      <c r="C216" s="23"/>
      <c r="D216" s="23"/>
      <c r="E216" s="39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5.75" customHeight="1">
      <c r="A217" s="23"/>
      <c r="B217" s="23"/>
      <c r="C217" s="23"/>
      <c r="D217" s="23"/>
      <c r="E217" s="39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5.75" customHeight="1">
      <c r="A218" s="23"/>
      <c r="B218" s="23"/>
      <c r="C218" s="23"/>
      <c r="D218" s="23"/>
      <c r="E218" s="39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5.75" customHeight="1">
      <c r="A219" s="23"/>
      <c r="B219" s="23"/>
      <c r="C219" s="23"/>
      <c r="D219" s="23"/>
      <c r="E219" s="39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5.75" customHeight="1">
      <c r="A220" s="23"/>
      <c r="B220" s="23"/>
      <c r="C220" s="23"/>
      <c r="D220" s="23"/>
      <c r="E220" s="39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5.75" customHeight="1">
      <c r="A221" s="23"/>
      <c r="B221" s="23"/>
      <c r="C221" s="23"/>
      <c r="D221" s="23"/>
      <c r="E221" s="39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5.75" customHeight="1">
      <c r="A222" s="23"/>
      <c r="B222" s="23"/>
      <c r="C222" s="23"/>
      <c r="D222" s="23"/>
      <c r="E222" s="39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5.75" customHeight="1">
      <c r="A223" s="23"/>
      <c r="B223" s="23"/>
      <c r="C223" s="23"/>
      <c r="D223" s="23"/>
      <c r="E223" s="39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5.75" customHeight="1">
      <c r="A224" s="23"/>
      <c r="B224" s="23"/>
      <c r="C224" s="23"/>
      <c r="D224" s="23"/>
      <c r="E224" s="39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5.75" customHeight="1">
      <c r="A225" s="23"/>
      <c r="B225" s="23"/>
      <c r="C225" s="23"/>
      <c r="D225" s="23"/>
      <c r="E225" s="39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5.75" customHeight="1">
      <c r="A226" s="23"/>
      <c r="B226" s="23"/>
      <c r="C226" s="23"/>
      <c r="D226" s="23"/>
      <c r="E226" s="39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5.75" customHeight="1">
      <c r="A227" s="23"/>
      <c r="B227" s="23"/>
      <c r="C227" s="23"/>
      <c r="D227" s="23"/>
      <c r="E227" s="39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5.75" customHeight="1">
      <c r="A228" s="23"/>
      <c r="B228" s="23"/>
      <c r="C228" s="23"/>
      <c r="D228" s="23"/>
      <c r="E228" s="39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5.75" customHeight="1">
      <c r="A229" s="23"/>
      <c r="B229" s="23"/>
      <c r="C229" s="23"/>
      <c r="D229" s="23"/>
      <c r="E229" s="39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5.75" customHeight="1">
      <c r="A230" s="23"/>
      <c r="B230" s="23"/>
      <c r="C230" s="23"/>
      <c r="D230" s="23"/>
      <c r="E230" s="39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5.75" customHeight="1">
      <c r="A231" s="23"/>
      <c r="B231" s="23"/>
      <c r="C231" s="23"/>
      <c r="D231" s="23"/>
      <c r="E231" s="39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5.75" customHeight="1">
      <c r="A232" s="23"/>
      <c r="B232" s="23"/>
      <c r="C232" s="23"/>
      <c r="D232" s="23"/>
      <c r="E232" s="39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5.75" customHeight="1">
      <c r="A233" s="23"/>
      <c r="B233" s="23"/>
      <c r="C233" s="23"/>
      <c r="D233" s="23"/>
      <c r="E233" s="39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5.75" customHeight="1">
      <c r="A234" s="23"/>
      <c r="B234" s="23"/>
      <c r="C234" s="23"/>
      <c r="D234" s="23"/>
      <c r="E234" s="39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5.75" customHeight="1">
      <c r="A235" s="23"/>
      <c r="B235" s="23"/>
      <c r="C235" s="23"/>
      <c r="D235" s="23"/>
      <c r="E235" s="39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5.75" customHeight="1">
      <c r="A236" s="23"/>
      <c r="B236" s="23"/>
      <c r="C236" s="23"/>
      <c r="D236" s="23"/>
      <c r="E236" s="39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5.75" customHeight="1">
      <c r="A237" s="23"/>
      <c r="B237" s="23"/>
      <c r="C237" s="23"/>
      <c r="D237" s="23"/>
      <c r="E237" s="39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5.75" customHeight="1">
      <c r="A238" s="23"/>
      <c r="B238" s="23"/>
      <c r="C238" s="23"/>
      <c r="D238" s="23"/>
      <c r="E238" s="39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5.75" customHeight="1">
      <c r="A239" s="23"/>
      <c r="B239" s="23"/>
      <c r="C239" s="23"/>
      <c r="D239" s="23"/>
      <c r="E239" s="39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5.75" customHeight="1">
      <c r="A240" s="23"/>
      <c r="B240" s="23"/>
      <c r="C240" s="23"/>
      <c r="D240" s="23"/>
      <c r="E240" s="39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5.75" customHeight="1">
      <c r="A241" s="23"/>
      <c r="B241" s="23"/>
      <c r="C241" s="23"/>
      <c r="D241" s="23"/>
      <c r="E241" s="39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5.75" customHeight="1">
      <c r="A242" s="23"/>
      <c r="B242" s="23"/>
      <c r="C242" s="23"/>
      <c r="D242" s="23"/>
      <c r="E242" s="39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5.75" customHeight="1">
      <c r="A243" s="23"/>
      <c r="B243" s="23"/>
      <c r="C243" s="23"/>
      <c r="D243" s="23"/>
      <c r="E243" s="39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5.75" customHeight="1">
      <c r="A244" s="23"/>
      <c r="B244" s="23"/>
      <c r="C244" s="23"/>
      <c r="D244" s="23"/>
      <c r="E244" s="39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5.75" customHeight="1">
      <c r="A245" s="23"/>
      <c r="B245" s="23"/>
      <c r="C245" s="23"/>
      <c r="D245" s="23"/>
      <c r="E245" s="39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5.75" customHeight="1">
      <c r="A246" s="23"/>
      <c r="B246" s="23"/>
      <c r="C246" s="23"/>
      <c r="D246" s="23"/>
      <c r="E246" s="39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5.75" customHeight="1">
      <c r="A247" s="23"/>
      <c r="B247" s="23"/>
      <c r="C247" s="23"/>
      <c r="D247" s="23"/>
      <c r="E247" s="39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5.75" customHeight="1">
      <c r="A248" s="23"/>
      <c r="B248" s="23"/>
      <c r="C248" s="23"/>
      <c r="D248" s="23"/>
      <c r="E248" s="39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5.75" customHeight="1">
      <c r="A249" s="23"/>
      <c r="B249" s="23"/>
      <c r="C249" s="23"/>
      <c r="D249" s="23"/>
      <c r="E249" s="39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5.75" customHeight="1">
      <c r="A250" s="23"/>
      <c r="B250" s="23"/>
      <c r="C250" s="23"/>
      <c r="D250" s="23"/>
      <c r="E250" s="39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5.75" customHeight="1">
      <c r="A251" s="23"/>
      <c r="B251" s="23"/>
      <c r="C251" s="23"/>
      <c r="D251" s="23"/>
      <c r="E251" s="39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5.75" customHeight="1">
      <c r="A252" s="23"/>
      <c r="B252" s="23"/>
      <c r="C252" s="23"/>
      <c r="D252" s="23"/>
      <c r="E252" s="39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5.75" customHeight="1">
      <c r="A253" s="23"/>
      <c r="B253" s="23"/>
      <c r="C253" s="23"/>
      <c r="D253" s="23"/>
      <c r="E253" s="39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5.75" customHeight="1">
      <c r="A254" s="23"/>
      <c r="B254" s="23"/>
      <c r="C254" s="23"/>
      <c r="D254" s="23"/>
      <c r="E254" s="39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5.75" customHeight="1">
      <c r="A255" s="23"/>
      <c r="B255" s="23"/>
      <c r="C255" s="23"/>
      <c r="D255" s="23"/>
      <c r="E255" s="39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5.75" customHeight="1">
      <c r="A256" s="23"/>
      <c r="B256" s="23"/>
      <c r="C256" s="23"/>
      <c r="D256" s="23"/>
      <c r="E256" s="39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5.75" customHeight="1">
      <c r="A257" s="23"/>
      <c r="B257" s="23"/>
      <c r="C257" s="23"/>
      <c r="D257" s="23"/>
      <c r="E257" s="39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5.75" customHeight="1">
      <c r="A258" s="23"/>
      <c r="B258" s="23"/>
      <c r="C258" s="23"/>
      <c r="D258" s="23"/>
      <c r="E258" s="39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5.75" customHeight="1">
      <c r="A259" s="23"/>
      <c r="B259" s="23"/>
      <c r="C259" s="23"/>
      <c r="D259" s="23"/>
      <c r="E259" s="39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5.75" customHeight="1">
      <c r="A260" s="23"/>
      <c r="B260" s="23"/>
      <c r="C260" s="23"/>
      <c r="D260" s="23"/>
      <c r="E260" s="39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5.75" customHeight="1">
      <c r="A261" s="23"/>
      <c r="B261" s="23"/>
      <c r="C261" s="23"/>
      <c r="D261" s="23"/>
      <c r="E261" s="39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5.75" customHeight="1">
      <c r="A262" s="23"/>
      <c r="B262" s="23"/>
      <c r="C262" s="23"/>
      <c r="D262" s="23"/>
      <c r="E262" s="39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5.75" customHeight="1">
      <c r="A263" s="23"/>
      <c r="B263" s="23"/>
      <c r="C263" s="23"/>
      <c r="D263" s="23"/>
      <c r="E263" s="39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5.75" customHeight="1">
      <c r="A264" s="23"/>
      <c r="B264" s="23"/>
      <c r="C264" s="23"/>
      <c r="D264" s="23"/>
      <c r="E264" s="39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5.75" customHeight="1">
      <c r="A265" s="23"/>
      <c r="B265" s="23"/>
      <c r="C265" s="23"/>
      <c r="D265" s="23"/>
      <c r="E265" s="39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5.75" customHeight="1">
      <c r="A266" s="23"/>
      <c r="B266" s="23"/>
      <c r="C266" s="23"/>
      <c r="D266" s="23"/>
      <c r="E266" s="39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5.75" customHeight="1">
      <c r="A267" s="23"/>
      <c r="B267" s="23"/>
      <c r="C267" s="23"/>
      <c r="D267" s="23"/>
      <c r="E267" s="39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5.75" customHeight="1">
      <c r="A268" s="23"/>
      <c r="B268" s="23"/>
      <c r="C268" s="23"/>
      <c r="D268" s="23"/>
      <c r="E268" s="39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5.75" customHeight="1">
      <c r="A269" s="23"/>
      <c r="B269" s="23"/>
      <c r="C269" s="23"/>
      <c r="D269" s="23"/>
      <c r="E269" s="39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5.75" customHeight="1">
      <c r="A270" s="23"/>
      <c r="B270" s="23"/>
      <c r="C270" s="23"/>
      <c r="D270" s="23"/>
      <c r="E270" s="39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5.75" customHeight="1">
      <c r="A271" s="23"/>
      <c r="B271" s="23"/>
      <c r="C271" s="23"/>
      <c r="D271" s="23"/>
      <c r="E271" s="39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5.75" customHeight="1">
      <c r="A272" s="23"/>
      <c r="B272" s="23"/>
      <c r="C272" s="23"/>
      <c r="D272" s="23"/>
      <c r="E272" s="39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5.75" customHeight="1">
      <c r="A273" s="23"/>
      <c r="B273" s="23"/>
      <c r="C273" s="23"/>
      <c r="D273" s="23"/>
      <c r="E273" s="39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5.75" customHeight="1">
      <c r="A274" s="23"/>
      <c r="B274" s="23"/>
      <c r="C274" s="23"/>
      <c r="D274" s="23"/>
      <c r="E274" s="39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5.75" customHeight="1">
      <c r="A275" s="23"/>
      <c r="B275" s="23"/>
      <c r="C275" s="23"/>
      <c r="D275" s="23"/>
      <c r="E275" s="39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5.75" customHeight="1">
      <c r="A276" s="23"/>
      <c r="B276" s="23"/>
      <c r="C276" s="23"/>
      <c r="D276" s="23"/>
      <c r="E276" s="39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5.75" customHeight="1">
      <c r="A277" s="23"/>
      <c r="B277" s="23"/>
      <c r="C277" s="23"/>
      <c r="D277" s="23"/>
      <c r="E277" s="39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5.75" customHeight="1">
      <c r="A278" s="23"/>
      <c r="B278" s="23"/>
      <c r="C278" s="23"/>
      <c r="D278" s="23"/>
      <c r="E278" s="39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5.75" customHeight="1">
      <c r="A279" s="23"/>
      <c r="B279" s="23"/>
      <c r="C279" s="23"/>
      <c r="D279" s="23"/>
      <c r="E279" s="39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5.75" customHeight="1">
      <c r="A280" s="23"/>
      <c r="B280" s="23"/>
      <c r="C280" s="23"/>
      <c r="D280" s="23"/>
      <c r="E280" s="39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5.75" customHeight="1">
      <c r="A281" s="23"/>
      <c r="B281" s="23"/>
      <c r="C281" s="23"/>
      <c r="D281" s="23"/>
      <c r="E281" s="39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5.75" customHeight="1">
      <c r="A282" s="23"/>
      <c r="B282" s="23"/>
      <c r="C282" s="23"/>
      <c r="D282" s="23"/>
      <c r="E282" s="39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5.75" customHeight="1">
      <c r="A283" s="23"/>
      <c r="B283" s="23"/>
      <c r="C283" s="23"/>
      <c r="D283" s="23"/>
      <c r="E283" s="39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5.75" customHeight="1">
      <c r="A284" s="23"/>
      <c r="B284" s="23"/>
      <c r="C284" s="23"/>
      <c r="D284" s="23"/>
      <c r="E284" s="39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5.75" customHeight="1">
      <c r="A285" s="23"/>
      <c r="B285" s="23"/>
      <c r="C285" s="23"/>
      <c r="D285" s="23"/>
      <c r="E285" s="39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5.75" customHeight="1">
      <c r="A286" s="23"/>
      <c r="B286" s="23"/>
      <c r="C286" s="23"/>
      <c r="D286" s="23"/>
      <c r="E286" s="39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5.75" customHeight="1">
      <c r="A287" s="23"/>
      <c r="B287" s="23"/>
      <c r="C287" s="23"/>
      <c r="D287" s="23"/>
      <c r="E287" s="39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5.75" customHeight="1">
      <c r="A288" s="23"/>
      <c r="B288" s="23"/>
      <c r="C288" s="23"/>
      <c r="D288" s="23"/>
      <c r="E288" s="39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5.75" customHeight="1">
      <c r="A289" s="23"/>
      <c r="B289" s="23"/>
      <c r="C289" s="23"/>
      <c r="D289" s="23"/>
      <c r="E289" s="39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5.75" customHeight="1">
      <c r="A290" s="23"/>
      <c r="B290" s="23"/>
      <c r="C290" s="23"/>
      <c r="D290" s="23"/>
      <c r="E290" s="39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5.75" customHeight="1">
      <c r="A291" s="23"/>
      <c r="B291" s="23"/>
      <c r="C291" s="23"/>
      <c r="D291" s="23"/>
      <c r="E291" s="39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5.75" customHeight="1">
      <c r="A292" s="23"/>
      <c r="B292" s="23"/>
      <c r="C292" s="23"/>
      <c r="D292" s="23"/>
      <c r="E292" s="39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5.75" customHeight="1">
      <c r="A293" s="23"/>
      <c r="B293" s="23"/>
      <c r="C293" s="23"/>
      <c r="D293" s="23"/>
      <c r="E293" s="39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5.75" customHeight="1">
      <c r="A294" s="23"/>
      <c r="B294" s="23"/>
      <c r="C294" s="23"/>
      <c r="D294" s="23"/>
      <c r="E294" s="39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5.75" customHeight="1">
      <c r="A295" s="23"/>
      <c r="B295" s="23"/>
      <c r="C295" s="23"/>
      <c r="D295" s="23"/>
      <c r="E295" s="39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5.75" customHeight="1">
      <c r="A296" s="23"/>
      <c r="B296" s="23"/>
      <c r="C296" s="23"/>
      <c r="D296" s="23"/>
      <c r="E296" s="39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5.75" customHeight="1">
      <c r="A297" s="23"/>
      <c r="B297" s="23"/>
      <c r="C297" s="23"/>
      <c r="D297" s="23"/>
      <c r="E297" s="39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5.75" customHeight="1">
      <c r="A298" s="23"/>
      <c r="B298" s="23"/>
      <c r="C298" s="23"/>
      <c r="D298" s="23"/>
      <c r="E298" s="39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5.75" customHeight="1">
      <c r="A299" s="23"/>
      <c r="B299" s="23"/>
      <c r="C299" s="23"/>
      <c r="D299" s="23"/>
      <c r="E299" s="39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5.75" customHeight="1">
      <c r="A300" s="23"/>
      <c r="B300" s="23"/>
      <c r="C300" s="23"/>
      <c r="D300" s="23"/>
      <c r="E300" s="39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5.75" customHeight="1">
      <c r="A301" s="23"/>
      <c r="B301" s="23"/>
      <c r="C301" s="23"/>
      <c r="D301" s="23"/>
      <c r="E301" s="39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5.75" customHeight="1">
      <c r="A302" s="23"/>
      <c r="B302" s="23"/>
      <c r="C302" s="23"/>
      <c r="D302" s="23"/>
      <c r="E302" s="39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5.75" customHeight="1">
      <c r="A303" s="23"/>
      <c r="B303" s="23"/>
      <c r="C303" s="23"/>
      <c r="D303" s="23"/>
      <c r="E303" s="39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5.75" customHeight="1">
      <c r="A304" s="23"/>
      <c r="B304" s="23"/>
      <c r="C304" s="23"/>
      <c r="D304" s="23"/>
      <c r="E304" s="39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5.75" customHeight="1">
      <c r="A305" s="23"/>
      <c r="B305" s="23"/>
      <c r="C305" s="23"/>
      <c r="D305" s="23"/>
      <c r="E305" s="39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5.75" customHeight="1">
      <c r="A306" s="23"/>
      <c r="B306" s="23"/>
      <c r="C306" s="23"/>
      <c r="D306" s="23"/>
      <c r="E306" s="39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5.75" customHeight="1">
      <c r="A307" s="23"/>
      <c r="B307" s="23"/>
      <c r="C307" s="23"/>
      <c r="D307" s="23"/>
      <c r="E307" s="39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5.75" customHeight="1">
      <c r="A308" s="23"/>
      <c r="B308" s="23"/>
      <c r="C308" s="23"/>
      <c r="D308" s="23"/>
      <c r="E308" s="39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5.75" customHeight="1">
      <c r="A309" s="23"/>
      <c r="B309" s="23"/>
      <c r="C309" s="23"/>
      <c r="D309" s="23"/>
      <c r="E309" s="39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5.75" customHeight="1">
      <c r="A310" s="23"/>
      <c r="B310" s="23"/>
      <c r="C310" s="23"/>
      <c r="D310" s="23"/>
      <c r="E310" s="39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5.75" customHeight="1">
      <c r="A311" s="23"/>
      <c r="B311" s="23"/>
      <c r="C311" s="23"/>
      <c r="D311" s="23"/>
      <c r="E311" s="39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5.75" customHeight="1">
      <c r="A312" s="23"/>
      <c r="B312" s="23"/>
      <c r="C312" s="23"/>
      <c r="D312" s="23"/>
      <c r="E312" s="39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5.75" customHeight="1">
      <c r="A313" s="23"/>
      <c r="B313" s="23"/>
      <c r="C313" s="23"/>
      <c r="D313" s="23"/>
      <c r="E313" s="39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5.75" customHeight="1">
      <c r="A314" s="23"/>
      <c r="B314" s="23"/>
      <c r="C314" s="23"/>
      <c r="D314" s="23"/>
      <c r="E314" s="39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5.75" customHeight="1">
      <c r="A315" s="23"/>
      <c r="B315" s="23"/>
      <c r="C315" s="23"/>
      <c r="D315" s="23"/>
      <c r="E315" s="39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5.75" customHeight="1">
      <c r="A316" s="23"/>
      <c r="B316" s="23"/>
      <c r="C316" s="23"/>
      <c r="D316" s="23"/>
      <c r="E316" s="39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5.75" customHeight="1">
      <c r="A317" s="23"/>
      <c r="B317" s="23"/>
      <c r="C317" s="23"/>
      <c r="D317" s="23"/>
      <c r="E317" s="39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5.75" customHeight="1">
      <c r="A318" s="23"/>
      <c r="B318" s="23"/>
      <c r="C318" s="23"/>
      <c r="D318" s="23"/>
      <c r="E318" s="39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5.75" customHeight="1">
      <c r="A319" s="23"/>
      <c r="B319" s="23"/>
      <c r="C319" s="23"/>
      <c r="D319" s="23"/>
      <c r="E319" s="39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5.75" customHeight="1">
      <c r="A320" s="23"/>
      <c r="B320" s="23"/>
      <c r="C320" s="23"/>
      <c r="D320" s="23"/>
      <c r="E320" s="39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5.75" customHeight="1">
      <c r="A321" s="23"/>
      <c r="B321" s="23"/>
      <c r="C321" s="23"/>
      <c r="D321" s="23"/>
      <c r="E321" s="39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5.75" customHeight="1">
      <c r="A322" s="23"/>
      <c r="B322" s="23"/>
      <c r="C322" s="23"/>
      <c r="D322" s="23"/>
      <c r="E322" s="39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5.75" customHeight="1">
      <c r="A323" s="23"/>
      <c r="B323" s="23"/>
      <c r="C323" s="23"/>
      <c r="D323" s="23"/>
      <c r="E323" s="39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5.75" customHeight="1">
      <c r="A324" s="23"/>
      <c r="B324" s="23"/>
      <c r="C324" s="23"/>
      <c r="D324" s="23"/>
      <c r="E324" s="39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5.75" customHeight="1">
      <c r="A325" s="23"/>
      <c r="B325" s="23"/>
      <c r="C325" s="23"/>
      <c r="D325" s="23"/>
      <c r="E325" s="39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5.75" customHeight="1">
      <c r="A326" s="23"/>
      <c r="B326" s="23"/>
      <c r="C326" s="23"/>
      <c r="D326" s="23"/>
      <c r="E326" s="39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5.75" customHeight="1">
      <c r="A327" s="23"/>
      <c r="B327" s="23"/>
      <c r="C327" s="23"/>
      <c r="D327" s="23"/>
      <c r="E327" s="39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5.75" customHeight="1">
      <c r="A328" s="23"/>
      <c r="B328" s="23"/>
      <c r="C328" s="23"/>
      <c r="D328" s="23"/>
      <c r="E328" s="39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5.75" customHeight="1">
      <c r="A329" s="23"/>
      <c r="B329" s="23"/>
      <c r="C329" s="23"/>
      <c r="D329" s="23"/>
      <c r="E329" s="39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5.75" customHeight="1">
      <c r="A330" s="23"/>
      <c r="B330" s="23"/>
      <c r="C330" s="23"/>
      <c r="D330" s="23"/>
      <c r="E330" s="39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5.75" customHeight="1">
      <c r="A331" s="23"/>
      <c r="B331" s="23"/>
      <c r="C331" s="23"/>
      <c r="D331" s="23"/>
      <c r="E331" s="39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5.75" customHeight="1">
      <c r="A332" s="23"/>
      <c r="B332" s="23"/>
      <c r="C332" s="23"/>
      <c r="D332" s="23"/>
      <c r="E332" s="39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5.75" customHeight="1">
      <c r="A333" s="23"/>
      <c r="B333" s="23"/>
      <c r="C333" s="23"/>
      <c r="D333" s="23"/>
      <c r="E333" s="39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5.75" customHeight="1">
      <c r="A334" s="23"/>
      <c r="B334" s="23"/>
      <c r="C334" s="23"/>
      <c r="D334" s="23"/>
      <c r="E334" s="39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5.75" customHeight="1">
      <c r="A335" s="23"/>
      <c r="B335" s="23"/>
      <c r="C335" s="23"/>
      <c r="D335" s="23"/>
      <c r="E335" s="39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5.75" customHeight="1">
      <c r="A336" s="23"/>
      <c r="B336" s="23"/>
      <c r="C336" s="23"/>
      <c r="D336" s="23"/>
      <c r="E336" s="39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5.75" customHeight="1">
      <c r="A337" s="23"/>
      <c r="B337" s="23"/>
      <c r="C337" s="23"/>
      <c r="D337" s="23"/>
      <c r="E337" s="39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5.75" customHeight="1">
      <c r="A338" s="23"/>
      <c r="B338" s="23"/>
      <c r="C338" s="23"/>
      <c r="D338" s="23"/>
      <c r="E338" s="39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5.75" customHeight="1">
      <c r="A339" s="23"/>
      <c r="B339" s="23"/>
      <c r="C339" s="23"/>
      <c r="D339" s="23"/>
      <c r="E339" s="39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5.75" customHeight="1">
      <c r="A340" s="23"/>
      <c r="B340" s="23"/>
      <c r="C340" s="23"/>
      <c r="D340" s="23"/>
      <c r="E340" s="39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5.75" customHeight="1">
      <c r="A341" s="23"/>
      <c r="B341" s="23"/>
      <c r="C341" s="23"/>
      <c r="D341" s="23"/>
      <c r="E341" s="39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5.75" customHeight="1">
      <c r="A342" s="23"/>
      <c r="B342" s="23"/>
      <c r="C342" s="23"/>
      <c r="D342" s="23"/>
      <c r="E342" s="39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5.75" customHeight="1">
      <c r="A343" s="23"/>
      <c r="B343" s="23"/>
      <c r="C343" s="23"/>
      <c r="D343" s="23"/>
      <c r="E343" s="39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5.75" customHeight="1">
      <c r="A344" s="23"/>
      <c r="B344" s="23"/>
      <c r="C344" s="23"/>
      <c r="D344" s="23"/>
      <c r="E344" s="39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5.75" customHeight="1">
      <c r="A345" s="23"/>
      <c r="B345" s="23"/>
      <c r="C345" s="23"/>
      <c r="D345" s="23"/>
      <c r="E345" s="39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5.75" customHeight="1">
      <c r="A346" s="23"/>
      <c r="B346" s="23"/>
      <c r="C346" s="23"/>
      <c r="D346" s="23"/>
      <c r="E346" s="39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5.75" customHeight="1">
      <c r="A347" s="23"/>
      <c r="B347" s="23"/>
      <c r="C347" s="23"/>
      <c r="D347" s="23"/>
      <c r="E347" s="39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5.75" customHeight="1">
      <c r="A348" s="23"/>
      <c r="B348" s="23"/>
      <c r="C348" s="23"/>
      <c r="D348" s="23"/>
      <c r="E348" s="39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5.75" customHeight="1">
      <c r="A349" s="23"/>
      <c r="B349" s="23"/>
      <c r="C349" s="23"/>
      <c r="D349" s="23"/>
      <c r="E349" s="39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5.75" customHeight="1">
      <c r="A350" s="23"/>
      <c r="B350" s="23"/>
      <c r="C350" s="23"/>
      <c r="D350" s="23"/>
      <c r="E350" s="39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5.75" customHeight="1">
      <c r="A351" s="23"/>
      <c r="B351" s="23"/>
      <c r="C351" s="23"/>
      <c r="D351" s="23"/>
      <c r="E351" s="39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5.75" customHeight="1">
      <c r="A352" s="23"/>
      <c r="B352" s="23"/>
      <c r="C352" s="23"/>
      <c r="D352" s="23"/>
      <c r="E352" s="39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5.75" customHeight="1">
      <c r="A353" s="23"/>
      <c r="B353" s="23"/>
      <c r="C353" s="23"/>
      <c r="D353" s="23"/>
      <c r="E353" s="39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5.75" customHeight="1">
      <c r="A354" s="23"/>
      <c r="B354" s="23"/>
      <c r="C354" s="23"/>
      <c r="D354" s="23"/>
      <c r="E354" s="39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5.75" customHeight="1">
      <c r="A355" s="23"/>
      <c r="B355" s="23"/>
      <c r="C355" s="23"/>
      <c r="D355" s="23"/>
      <c r="E355" s="39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5.75" customHeight="1">
      <c r="A356" s="23"/>
      <c r="B356" s="23"/>
      <c r="C356" s="23"/>
      <c r="D356" s="23"/>
      <c r="E356" s="39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5.75" customHeight="1">
      <c r="A357" s="23"/>
      <c r="B357" s="23"/>
      <c r="C357" s="23"/>
      <c r="D357" s="23"/>
      <c r="E357" s="39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5.75" customHeight="1">
      <c r="A358" s="23"/>
      <c r="B358" s="23"/>
      <c r="C358" s="23"/>
      <c r="D358" s="23"/>
      <c r="E358" s="39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5.75" customHeight="1">
      <c r="A359" s="23"/>
      <c r="B359" s="23"/>
      <c r="C359" s="23"/>
      <c r="D359" s="23"/>
      <c r="E359" s="39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5.75" customHeight="1">
      <c r="A360" s="23"/>
      <c r="B360" s="23"/>
      <c r="C360" s="23"/>
      <c r="D360" s="23"/>
      <c r="E360" s="39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5.75" customHeight="1">
      <c r="A361" s="23"/>
      <c r="B361" s="23"/>
      <c r="C361" s="23"/>
      <c r="D361" s="23"/>
      <c r="E361" s="39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5.75" customHeight="1">
      <c r="A362" s="23"/>
      <c r="B362" s="23"/>
      <c r="C362" s="23"/>
      <c r="D362" s="23"/>
      <c r="E362" s="39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5.75" customHeight="1">
      <c r="A363" s="23"/>
      <c r="B363" s="23"/>
      <c r="C363" s="23"/>
      <c r="D363" s="23"/>
      <c r="E363" s="39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5.75" customHeight="1">
      <c r="A364" s="23"/>
      <c r="B364" s="23"/>
      <c r="C364" s="23"/>
      <c r="D364" s="23"/>
      <c r="E364" s="39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5.75" customHeight="1">
      <c r="A365" s="23"/>
      <c r="B365" s="23"/>
      <c r="C365" s="23"/>
      <c r="D365" s="23"/>
      <c r="E365" s="39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5.75" customHeight="1">
      <c r="A366" s="23"/>
      <c r="B366" s="23"/>
      <c r="C366" s="23"/>
      <c r="D366" s="23"/>
      <c r="E366" s="39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5.75" customHeight="1">
      <c r="A367" s="23"/>
      <c r="B367" s="23"/>
      <c r="C367" s="23"/>
      <c r="D367" s="23"/>
      <c r="E367" s="39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5.75" customHeight="1">
      <c r="A368" s="23"/>
      <c r="B368" s="23"/>
      <c r="C368" s="23"/>
      <c r="D368" s="23"/>
      <c r="E368" s="39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5.75" customHeight="1">
      <c r="A369" s="23"/>
      <c r="B369" s="23"/>
      <c r="C369" s="23"/>
      <c r="D369" s="23"/>
      <c r="E369" s="39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5.75" customHeight="1">
      <c r="A370" s="23"/>
      <c r="B370" s="23"/>
      <c r="C370" s="23"/>
      <c r="D370" s="23"/>
      <c r="E370" s="39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5.75" customHeight="1">
      <c r="A371" s="23"/>
      <c r="B371" s="23"/>
      <c r="C371" s="23"/>
      <c r="D371" s="23"/>
      <c r="E371" s="39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5.75" customHeight="1">
      <c r="A372" s="23"/>
      <c r="B372" s="23"/>
      <c r="C372" s="23"/>
      <c r="D372" s="23"/>
      <c r="E372" s="39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5.75" customHeight="1">
      <c r="A373" s="23"/>
      <c r="B373" s="23"/>
      <c r="C373" s="23"/>
      <c r="D373" s="23"/>
      <c r="E373" s="39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5.75" customHeight="1">
      <c r="A374" s="23"/>
      <c r="B374" s="23"/>
      <c r="C374" s="23"/>
      <c r="D374" s="23"/>
      <c r="E374" s="39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5.75" customHeight="1">
      <c r="A375" s="23"/>
      <c r="B375" s="23"/>
      <c r="C375" s="23"/>
      <c r="D375" s="23"/>
      <c r="E375" s="39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5.75" customHeight="1">
      <c r="A376" s="23"/>
      <c r="B376" s="23"/>
      <c r="C376" s="23"/>
      <c r="D376" s="23"/>
      <c r="E376" s="39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5.75" customHeight="1">
      <c r="A377" s="23"/>
      <c r="B377" s="23"/>
      <c r="C377" s="23"/>
      <c r="D377" s="23"/>
      <c r="E377" s="39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5.75" customHeight="1">
      <c r="A378" s="23"/>
      <c r="B378" s="23"/>
      <c r="C378" s="23"/>
      <c r="D378" s="23"/>
      <c r="E378" s="39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5.75" customHeight="1">
      <c r="A379" s="23"/>
      <c r="B379" s="23"/>
      <c r="C379" s="23"/>
      <c r="D379" s="23"/>
      <c r="E379" s="39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5.75" customHeight="1">
      <c r="A380" s="23"/>
      <c r="B380" s="23"/>
      <c r="C380" s="23"/>
      <c r="D380" s="23"/>
      <c r="E380" s="39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5.75" customHeight="1">
      <c r="A381" s="23"/>
      <c r="B381" s="23"/>
      <c r="C381" s="23"/>
      <c r="D381" s="23"/>
      <c r="E381" s="39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5.75" customHeight="1">
      <c r="A382" s="23"/>
      <c r="B382" s="23"/>
      <c r="C382" s="23"/>
      <c r="D382" s="23"/>
      <c r="E382" s="39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5.75" customHeight="1">
      <c r="A383" s="23"/>
      <c r="B383" s="23"/>
      <c r="C383" s="23"/>
      <c r="D383" s="23"/>
      <c r="E383" s="39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5.75" customHeight="1">
      <c r="A384" s="23"/>
      <c r="B384" s="23"/>
      <c r="C384" s="23"/>
      <c r="D384" s="23"/>
      <c r="E384" s="39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5.75" customHeight="1">
      <c r="A385" s="23"/>
      <c r="B385" s="23"/>
      <c r="C385" s="23"/>
      <c r="D385" s="23"/>
      <c r="E385" s="39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5.75" customHeight="1">
      <c r="A386" s="23"/>
      <c r="B386" s="23"/>
      <c r="C386" s="23"/>
      <c r="D386" s="23"/>
      <c r="E386" s="39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5.75" customHeight="1">
      <c r="A387" s="23"/>
      <c r="B387" s="23"/>
      <c r="C387" s="23"/>
      <c r="D387" s="23"/>
      <c r="E387" s="39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5.75" customHeight="1">
      <c r="A388" s="23"/>
      <c r="B388" s="23"/>
      <c r="C388" s="23"/>
      <c r="D388" s="23"/>
      <c r="E388" s="39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5.75" customHeight="1">
      <c r="A389" s="23"/>
      <c r="B389" s="23"/>
      <c r="C389" s="23"/>
      <c r="D389" s="23"/>
      <c r="E389" s="39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5.75" customHeight="1">
      <c r="A390" s="23"/>
      <c r="B390" s="23"/>
      <c r="C390" s="23"/>
      <c r="D390" s="23"/>
      <c r="E390" s="39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5.75" customHeight="1">
      <c r="A391" s="23"/>
      <c r="B391" s="23"/>
      <c r="C391" s="23"/>
      <c r="D391" s="23"/>
      <c r="E391" s="39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5.75" customHeight="1">
      <c r="A392" s="23"/>
      <c r="B392" s="23"/>
      <c r="C392" s="23"/>
      <c r="D392" s="23"/>
      <c r="E392" s="39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5.75" customHeight="1">
      <c r="A393" s="23"/>
      <c r="B393" s="23"/>
      <c r="C393" s="23"/>
      <c r="D393" s="23"/>
      <c r="E393" s="39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5.75" customHeight="1">
      <c r="A394" s="23"/>
      <c r="B394" s="23"/>
      <c r="C394" s="23"/>
      <c r="D394" s="23"/>
      <c r="E394" s="39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5.75" customHeight="1">
      <c r="A395" s="23"/>
      <c r="B395" s="23"/>
      <c r="C395" s="23"/>
      <c r="D395" s="23"/>
      <c r="E395" s="39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5.75" customHeight="1">
      <c r="A396" s="23"/>
      <c r="B396" s="23"/>
      <c r="C396" s="23"/>
      <c r="D396" s="23"/>
      <c r="E396" s="39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5.75" customHeight="1">
      <c r="A397" s="23"/>
      <c r="B397" s="23"/>
      <c r="C397" s="23"/>
      <c r="D397" s="23"/>
      <c r="E397" s="39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5.75" customHeight="1">
      <c r="A398" s="23"/>
      <c r="B398" s="23"/>
      <c r="C398" s="23"/>
      <c r="D398" s="23"/>
      <c r="E398" s="39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5.75" customHeight="1">
      <c r="A399" s="23"/>
      <c r="B399" s="23"/>
      <c r="C399" s="23"/>
      <c r="D399" s="23"/>
      <c r="E399" s="39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5.75" customHeight="1">
      <c r="A400" s="23"/>
      <c r="B400" s="23"/>
      <c r="C400" s="23"/>
      <c r="D400" s="23"/>
      <c r="E400" s="39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5.75" customHeight="1">
      <c r="A401" s="23"/>
      <c r="B401" s="23"/>
      <c r="C401" s="23"/>
      <c r="D401" s="23"/>
      <c r="E401" s="39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5.75" customHeight="1">
      <c r="A402" s="23"/>
      <c r="B402" s="23"/>
      <c r="C402" s="23"/>
      <c r="D402" s="23"/>
      <c r="E402" s="39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5.75" customHeight="1">
      <c r="A403" s="23"/>
      <c r="B403" s="23"/>
      <c r="C403" s="23"/>
      <c r="D403" s="23"/>
      <c r="E403" s="39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5.75" customHeight="1">
      <c r="A404" s="23"/>
      <c r="B404" s="23"/>
      <c r="C404" s="23"/>
      <c r="D404" s="23"/>
      <c r="E404" s="39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5.75" customHeight="1">
      <c r="A405" s="23"/>
      <c r="B405" s="23"/>
      <c r="C405" s="23"/>
      <c r="D405" s="23"/>
      <c r="E405" s="39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5.75" customHeight="1">
      <c r="A406" s="23"/>
      <c r="B406" s="23"/>
      <c r="C406" s="23"/>
      <c r="D406" s="23"/>
      <c r="E406" s="39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5.75" customHeight="1">
      <c r="A407" s="23"/>
      <c r="B407" s="23"/>
      <c r="C407" s="23"/>
      <c r="D407" s="23"/>
      <c r="E407" s="39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5.75" customHeight="1">
      <c r="A408" s="23"/>
      <c r="B408" s="23"/>
      <c r="C408" s="23"/>
      <c r="D408" s="23"/>
      <c r="E408" s="39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5.75" customHeight="1">
      <c r="A409" s="23"/>
      <c r="B409" s="23"/>
      <c r="C409" s="23"/>
      <c r="D409" s="23"/>
      <c r="E409" s="39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5.75" customHeight="1">
      <c r="A410" s="23"/>
      <c r="B410" s="23"/>
      <c r="C410" s="23"/>
      <c r="D410" s="23"/>
      <c r="E410" s="39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5.75" customHeight="1">
      <c r="A411" s="23"/>
      <c r="B411" s="23"/>
      <c r="C411" s="23"/>
      <c r="D411" s="23"/>
      <c r="E411" s="39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5.75" customHeight="1">
      <c r="A412" s="23"/>
      <c r="B412" s="23"/>
      <c r="C412" s="23"/>
      <c r="D412" s="23"/>
      <c r="E412" s="39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5.75" customHeight="1">
      <c r="A413" s="23"/>
      <c r="B413" s="23"/>
      <c r="C413" s="23"/>
      <c r="D413" s="23"/>
      <c r="E413" s="39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5.75" customHeight="1">
      <c r="A414" s="23"/>
      <c r="B414" s="23"/>
      <c r="C414" s="23"/>
      <c r="D414" s="23"/>
      <c r="E414" s="39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5.75" customHeight="1">
      <c r="A415" s="23"/>
      <c r="B415" s="23"/>
      <c r="C415" s="23"/>
      <c r="D415" s="23"/>
      <c r="E415" s="39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5.75" customHeight="1">
      <c r="A416" s="23"/>
      <c r="B416" s="23"/>
      <c r="C416" s="23"/>
      <c r="D416" s="23"/>
      <c r="E416" s="39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5.75" customHeight="1">
      <c r="A417" s="23"/>
      <c r="B417" s="23"/>
      <c r="C417" s="23"/>
      <c r="D417" s="23"/>
      <c r="E417" s="39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5.75" customHeight="1">
      <c r="A418" s="23"/>
      <c r="B418" s="23"/>
      <c r="C418" s="23"/>
      <c r="D418" s="23"/>
      <c r="E418" s="39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5.75" customHeight="1">
      <c r="A419" s="23"/>
      <c r="B419" s="23"/>
      <c r="C419" s="23"/>
      <c r="D419" s="23"/>
      <c r="E419" s="39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5.75" customHeight="1">
      <c r="A420" s="23"/>
      <c r="B420" s="23"/>
      <c r="C420" s="23"/>
      <c r="D420" s="23"/>
      <c r="E420" s="39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5.75" customHeight="1">
      <c r="A421" s="23"/>
      <c r="B421" s="23"/>
      <c r="C421" s="23"/>
      <c r="D421" s="23"/>
      <c r="E421" s="39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5.75" customHeight="1">
      <c r="A422" s="23"/>
      <c r="B422" s="23"/>
      <c r="C422" s="23"/>
      <c r="D422" s="23"/>
      <c r="E422" s="39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5.75" customHeight="1">
      <c r="A423" s="23"/>
      <c r="B423" s="23"/>
      <c r="C423" s="23"/>
      <c r="D423" s="23"/>
      <c r="E423" s="39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5.75" customHeight="1">
      <c r="A424" s="23"/>
      <c r="B424" s="23"/>
      <c r="C424" s="23"/>
      <c r="D424" s="23"/>
      <c r="E424" s="39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5.75" customHeight="1">
      <c r="A425" s="23"/>
      <c r="B425" s="23"/>
      <c r="C425" s="23"/>
      <c r="D425" s="23"/>
      <c r="E425" s="39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5.75" customHeight="1">
      <c r="A426" s="23"/>
      <c r="B426" s="23"/>
      <c r="C426" s="23"/>
      <c r="D426" s="23"/>
      <c r="E426" s="39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5.75" customHeight="1">
      <c r="A427" s="23"/>
      <c r="B427" s="23"/>
      <c r="C427" s="23"/>
      <c r="D427" s="23"/>
      <c r="E427" s="39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5.75" customHeight="1">
      <c r="A428" s="23"/>
      <c r="B428" s="23"/>
      <c r="C428" s="23"/>
      <c r="D428" s="23"/>
      <c r="E428" s="39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5.75" customHeight="1">
      <c r="A429" s="23"/>
      <c r="B429" s="23"/>
      <c r="C429" s="23"/>
      <c r="D429" s="23"/>
      <c r="E429" s="39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5.75" customHeight="1">
      <c r="A430" s="23"/>
      <c r="B430" s="23"/>
      <c r="C430" s="23"/>
      <c r="D430" s="23"/>
      <c r="E430" s="39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5.75" customHeight="1">
      <c r="A431" s="23"/>
      <c r="B431" s="23"/>
      <c r="C431" s="23"/>
      <c r="D431" s="23"/>
      <c r="E431" s="39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5.75" customHeight="1">
      <c r="A432" s="23"/>
      <c r="B432" s="23"/>
      <c r="C432" s="23"/>
      <c r="D432" s="23"/>
      <c r="E432" s="39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5.75" customHeight="1">
      <c r="A433" s="23"/>
      <c r="B433" s="23"/>
      <c r="C433" s="23"/>
      <c r="D433" s="23"/>
      <c r="E433" s="39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5.75" customHeight="1">
      <c r="A434" s="23"/>
      <c r="B434" s="23"/>
      <c r="C434" s="23"/>
      <c r="D434" s="23"/>
      <c r="E434" s="39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5.75" customHeight="1">
      <c r="A435" s="23"/>
      <c r="B435" s="23"/>
      <c r="C435" s="23"/>
      <c r="D435" s="23"/>
      <c r="E435" s="39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5.75" customHeight="1">
      <c r="A436" s="23"/>
      <c r="B436" s="23"/>
      <c r="C436" s="23"/>
      <c r="D436" s="23"/>
      <c r="E436" s="39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5.75" customHeight="1">
      <c r="A437" s="23"/>
      <c r="B437" s="23"/>
      <c r="C437" s="23"/>
      <c r="D437" s="23"/>
      <c r="E437" s="39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5.75" customHeight="1">
      <c r="A438" s="23"/>
      <c r="B438" s="23"/>
      <c r="C438" s="23"/>
      <c r="D438" s="23"/>
      <c r="E438" s="39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5.75" customHeight="1">
      <c r="A439" s="23"/>
      <c r="B439" s="23"/>
      <c r="C439" s="23"/>
      <c r="D439" s="23"/>
      <c r="E439" s="39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5.75" customHeight="1">
      <c r="A440" s="23"/>
      <c r="B440" s="23"/>
      <c r="C440" s="23"/>
      <c r="D440" s="23"/>
      <c r="E440" s="39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5.75" customHeight="1">
      <c r="A441" s="23"/>
      <c r="B441" s="23"/>
      <c r="C441" s="23"/>
      <c r="D441" s="23"/>
      <c r="E441" s="39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5.75" customHeight="1">
      <c r="A442" s="23"/>
      <c r="B442" s="23"/>
      <c r="C442" s="23"/>
      <c r="D442" s="23"/>
      <c r="E442" s="39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5.75" customHeight="1">
      <c r="A443" s="23"/>
      <c r="B443" s="23"/>
      <c r="C443" s="23"/>
      <c r="D443" s="23"/>
      <c r="E443" s="39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5.75" customHeight="1">
      <c r="A444" s="23"/>
      <c r="B444" s="23"/>
      <c r="C444" s="23"/>
      <c r="D444" s="23"/>
      <c r="E444" s="39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5.75" customHeight="1">
      <c r="A445" s="23"/>
      <c r="B445" s="23"/>
      <c r="C445" s="23"/>
      <c r="D445" s="23"/>
      <c r="E445" s="39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5.75" customHeight="1">
      <c r="A446" s="23"/>
      <c r="B446" s="23"/>
      <c r="C446" s="23"/>
      <c r="D446" s="23"/>
      <c r="E446" s="39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5.75" customHeight="1">
      <c r="A447" s="23"/>
      <c r="B447" s="23"/>
      <c r="C447" s="23"/>
      <c r="D447" s="23"/>
      <c r="E447" s="39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5.75" customHeight="1">
      <c r="A448" s="23"/>
      <c r="B448" s="23"/>
      <c r="C448" s="23"/>
      <c r="D448" s="23"/>
      <c r="E448" s="39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5.75" customHeight="1">
      <c r="A449" s="23"/>
      <c r="B449" s="23"/>
      <c r="C449" s="23"/>
      <c r="D449" s="23"/>
      <c r="E449" s="39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5.75" customHeight="1">
      <c r="A450" s="23"/>
      <c r="B450" s="23"/>
      <c r="C450" s="23"/>
      <c r="D450" s="23"/>
      <c r="E450" s="39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5.75" customHeight="1">
      <c r="A451" s="23"/>
      <c r="B451" s="23"/>
      <c r="C451" s="23"/>
      <c r="D451" s="23"/>
      <c r="E451" s="39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5.75" customHeight="1">
      <c r="A452" s="23"/>
      <c r="B452" s="23"/>
      <c r="C452" s="23"/>
      <c r="D452" s="23"/>
      <c r="E452" s="39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5.75" customHeight="1">
      <c r="A453" s="23"/>
      <c r="B453" s="23"/>
      <c r="C453" s="23"/>
      <c r="D453" s="23"/>
      <c r="E453" s="39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5.75" customHeight="1">
      <c r="A454" s="23"/>
      <c r="B454" s="23"/>
      <c r="C454" s="23"/>
      <c r="D454" s="23"/>
      <c r="E454" s="39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5.75" customHeight="1">
      <c r="A455" s="23"/>
      <c r="B455" s="23"/>
      <c r="C455" s="23"/>
      <c r="D455" s="23"/>
      <c r="E455" s="39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5.75" customHeight="1">
      <c r="A456" s="23"/>
      <c r="B456" s="23"/>
      <c r="C456" s="23"/>
      <c r="D456" s="23"/>
      <c r="E456" s="39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5.75" customHeight="1">
      <c r="A457" s="23"/>
      <c r="B457" s="23"/>
      <c r="C457" s="23"/>
      <c r="D457" s="23"/>
      <c r="E457" s="39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5.75" customHeight="1">
      <c r="A458" s="23"/>
      <c r="B458" s="23"/>
      <c r="C458" s="23"/>
      <c r="D458" s="23"/>
      <c r="E458" s="39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5.75" customHeight="1">
      <c r="A459" s="23"/>
      <c r="B459" s="23"/>
      <c r="C459" s="23"/>
      <c r="D459" s="23"/>
      <c r="E459" s="39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5.75" customHeight="1">
      <c r="A460" s="23"/>
      <c r="B460" s="23"/>
      <c r="C460" s="23"/>
      <c r="D460" s="23"/>
      <c r="E460" s="39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5.75" customHeight="1">
      <c r="A461" s="23"/>
      <c r="B461" s="23"/>
      <c r="C461" s="23"/>
      <c r="D461" s="23"/>
      <c r="E461" s="39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5.75" customHeight="1">
      <c r="A462" s="23"/>
      <c r="B462" s="23"/>
      <c r="C462" s="23"/>
      <c r="D462" s="23"/>
      <c r="E462" s="39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5.75" customHeight="1">
      <c r="A463" s="23"/>
      <c r="B463" s="23"/>
      <c r="C463" s="23"/>
      <c r="D463" s="23"/>
      <c r="E463" s="39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5.75" customHeight="1">
      <c r="A464" s="23"/>
      <c r="B464" s="23"/>
      <c r="C464" s="23"/>
      <c r="D464" s="23"/>
      <c r="E464" s="39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5.75" customHeight="1">
      <c r="A465" s="23"/>
      <c r="B465" s="23"/>
      <c r="C465" s="23"/>
      <c r="D465" s="23"/>
      <c r="E465" s="39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5.75" customHeight="1">
      <c r="A466" s="23"/>
      <c r="B466" s="23"/>
      <c r="C466" s="23"/>
      <c r="D466" s="23"/>
      <c r="E466" s="39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5.75" customHeight="1">
      <c r="A467" s="23"/>
      <c r="B467" s="23"/>
      <c r="C467" s="23"/>
      <c r="D467" s="23"/>
      <c r="E467" s="39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5.75" customHeight="1">
      <c r="A468" s="23"/>
      <c r="B468" s="23"/>
      <c r="C468" s="23"/>
      <c r="D468" s="23"/>
      <c r="E468" s="39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5.75" customHeight="1">
      <c r="A469" s="23"/>
      <c r="B469" s="23"/>
      <c r="C469" s="23"/>
      <c r="D469" s="23"/>
      <c r="E469" s="39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5.75" customHeight="1">
      <c r="A470" s="23"/>
      <c r="B470" s="23"/>
      <c r="C470" s="23"/>
      <c r="D470" s="23"/>
      <c r="E470" s="39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5.75" customHeight="1">
      <c r="A471" s="23"/>
      <c r="B471" s="23"/>
      <c r="C471" s="23"/>
      <c r="D471" s="23"/>
      <c r="E471" s="39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5.75" customHeight="1">
      <c r="A472" s="23"/>
      <c r="B472" s="23"/>
      <c r="C472" s="23"/>
      <c r="D472" s="23"/>
      <c r="E472" s="39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5.75" customHeight="1">
      <c r="A473" s="23"/>
      <c r="B473" s="23"/>
      <c r="C473" s="23"/>
      <c r="D473" s="23"/>
      <c r="E473" s="39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5.75" customHeight="1">
      <c r="A474" s="23"/>
      <c r="B474" s="23"/>
      <c r="C474" s="23"/>
      <c r="D474" s="23"/>
      <c r="E474" s="39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5.75" customHeight="1">
      <c r="A475" s="23"/>
      <c r="B475" s="23"/>
      <c r="C475" s="23"/>
      <c r="D475" s="23"/>
      <c r="E475" s="39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5.75" customHeight="1">
      <c r="A476" s="23"/>
      <c r="B476" s="23"/>
      <c r="C476" s="23"/>
      <c r="D476" s="23"/>
      <c r="E476" s="39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5.75" customHeight="1">
      <c r="A477" s="23"/>
      <c r="B477" s="23"/>
      <c r="C477" s="23"/>
      <c r="D477" s="23"/>
      <c r="E477" s="39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5.75" customHeight="1">
      <c r="A478" s="23"/>
      <c r="B478" s="23"/>
      <c r="C478" s="23"/>
      <c r="D478" s="23"/>
      <c r="E478" s="39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5.75" customHeight="1">
      <c r="A479" s="23"/>
      <c r="B479" s="23"/>
      <c r="C479" s="23"/>
      <c r="D479" s="23"/>
      <c r="E479" s="39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5.75" customHeight="1">
      <c r="A480" s="23"/>
      <c r="B480" s="23"/>
      <c r="C480" s="23"/>
      <c r="D480" s="23"/>
      <c r="E480" s="39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5.75" customHeight="1">
      <c r="A481" s="23"/>
      <c r="B481" s="23"/>
      <c r="C481" s="23"/>
      <c r="D481" s="23"/>
      <c r="E481" s="39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5.75" customHeight="1">
      <c r="A482" s="23"/>
      <c r="B482" s="23"/>
      <c r="C482" s="23"/>
      <c r="D482" s="23"/>
      <c r="E482" s="39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5.75" customHeight="1">
      <c r="A483" s="23"/>
      <c r="B483" s="23"/>
      <c r="C483" s="23"/>
      <c r="D483" s="23"/>
      <c r="E483" s="39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5.75" customHeight="1">
      <c r="A484" s="23"/>
      <c r="B484" s="23"/>
      <c r="C484" s="23"/>
      <c r="D484" s="23"/>
      <c r="E484" s="39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5.75" customHeight="1">
      <c r="A485" s="23"/>
      <c r="B485" s="23"/>
      <c r="C485" s="23"/>
      <c r="D485" s="23"/>
      <c r="E485" s="39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5.75" customHeight="1">
      <c r="A486" s="23"/>
      <c r="B486" s="23"/>
      <c r="C486" s="23"/>
      <c r="D486" s="23"/>
      <c r="E486" s="39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5.75" customHeight="1">
      <c r="A487" s="23"/>
      <c r="B487" s="23"/>
      <c r="C487" s="23"/>
      <c r="D487" s="23"/>
      <c r="E487" s="39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5.75" customHeight="1">
      <c r="A488" s="23"/>
      <c r="B488" s="23"/>
      <c r="C488" s="23"/>
      <c r="D488" s="23"/>
      <c r="E488" s="39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5.75" customHeight="1">
      <c r="A489" s="23"/>
      <c r="B489" s="23"/>
      <c r="C489" s="23"/>
      <c r="D489" s="23"/>
      <c r="E489" s="39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5.75" customHeight="1">
      <c r="A490" s="23"/>
      <c r="B490" s="23"/>
      <c r="C490" s="23"/>
      <c r="D490" s="23"/>
      <c r="E490" s="39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5.75" customHeight="1">
      <c r="A491" s="23"/>
      <c r="B491" s="23"/>
      <c r="C491" s="23"/>
      <c r="D491" s="23"/>
      <c r="E491" s="39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5.75" customHeight="1">
      <c r="A492" s="23"/>
      <c r="B492" s="23"/>
      <c r="C492" s="23"/>
      <c r="D492" s="23"/>
      <c r="E492" s="39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5.75" customHeight="1">
      <c r="A493" s="23"/>
      <c r="B493" s="23"/>
      <c r="C493" s="23"/>
      <c r="D493" s="23"/>
      <c r="E493" s="39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5.75" customHeight="1">
      <c r="A494" s="23"/>
      <c r="B494" s="23"/>
      <c r="C494" s="23"/>
      <c r="D494" s="23"/>
      <c r="E494" s="39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5.75" customHeight="1">
      <c r="A495" s="23"/>
      <c r="B495" s="23"/>
      <c r="C495" s="23"/>
      <c r="D495" s="23"/>
      <c r="E495" s="39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5.75" customHeight="1">
      <c r="A496" s="23"/>
      <c r="B496" s="23"/>
      <c r="C496" s="23"/>
      <c r="D496" s="23"/>
      <c r="E496" s="39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5.75" customHeight="1">
      <c r="A497" s="23"/>
      <c r="B497" s="23"/>
      <c r="C497" s="23"/>
      <c r="D497" s="23"/>
      <c r="E497" s="39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5.75" customHeight="1">
      <c r="A498" s="23"/>
      <c r="B498" s="23"/>
      <c r="C498" s="23"/>
      <c r="D498" s="23"/>
      <c r="E498" s="39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5.75" customHeight="1">
      <c r="A499" s="23"/>
      <c r="B499" s="23"/>
      <c r="C499" s="23"/>
      <c r="D499" s="23"/>
      <c r="E499" s="39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5.75" customHeight="1">
      <c r="A500" s="23"/>
      <c r="B500" s="23"/>
      <c r="C500" s="23"/>
      <c r="D500" s="23"/>
      <c r="E500" s="39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5.75" customHeight="1">
      <c r="A501" s="23"/>
      <c r="B501" s="23"/>
      <c r="C501" s="23"/>
      <c r="D501" s="23"/>
      <c r="E501" s="39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5.75" customHeight="1">
      <c r="A502" s="23"/>
      <c r="B502" s="23"/>
      <c r="C502" s="23"/>
      <c r="D502" s="23"/>
      <c r="E502" s="39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5.75" customHeight="1">
      <c r="A503" s="23"/>
      <c r="B503" s="23"/>
      <c r="C503" s="23"/>
      <c r="D503" s="23"/>
      <c r="E503" s="39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5.75" customHeight="1">
      <c r="A504" s="23"/>
      <c r="B504" s="23"/>
      <c r="C504" s="23"/>
      <c r="D504" s="23"/>
      <c r="E504" s="39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5.75" customHeight="1">
      <c r="A505" s="23"/>
      <c r="B505" s="23"/>
      <c r="C505" s="23"/>
      <c r="D505" s="23"/>
      <c r="E505" s="39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5.75" customHeight="1">
      <c r="A506" s="23"/>
      <c r="B506" s="23"/>
      <c r="C506" s="23"/>
      <c r="D506" s="23"/>
      <c r="E506" s="39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5.75" customHeight="1">
      <c r="A507" s="23"/>
      <c r="B507" s="23"/>
      <c r="C507" s="23"/>
      <c r="D507" s="23"/>
      <c r="E507" s="39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5.75" customHeight="1">
      <c r="A508" s="23"/>
      <c r="B508" s="23"/>
      <c r="C508" s="23"/>
      <c r="D508" s="23"/>
      <c r="E508" s="39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5.75" customHeight="1">
      <c r="A509" s="23"/>
      <c r="B509" s="23"/>
      <c r="C509" s="23"/>
      <c r="D509" s="23"/>
      <c r="E509" s="39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5.75" customHeight="1">
      <c r="A510" s="23"/>
      <c r="B510" s="23"/>
      <c r="C510" s="23"/>
      <c r="D510" s="23"/>
      <c r="E510" s="39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5.75" customHeight="1">
      <c r="A511" s="23"/>
      <c r="B511" s="23"/>
      <c r="C511" s="23"/>
      <c r="D511" s="23"/>
      <c r="E511" s="39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5.75" customHeight="1">
      <c r="A512" s="23"/>
      <c r="B512" s="23"/>
      <c r="C512" s="23"/>
      <c r="D512" s="23"/>
      <c r="E512" s="39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5.75" customHeight="1">
      <c r="A513" s="23"/>
      <c r="B513" s="23"/>
      <c r="C513" s="23"/>
      <c r="D513" s="23"/>
      <c r="E513" s="39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5.75" customHeight="1">
      <c r="A514" s="23"/>
      <c r="B514" s="23"/>
      <c r="C514" s="23"/>
      <c r="D514" s="23"/>
      <c r="E514" s="39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5.75" customHeight="1">
      <c r="A515" s="23"/>
      <c r="B515" s="23"/>
      <c r="C515" s="23"/>
      <c r="D515" s="23"/>
      <c r="E515" s="39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5.75" customHeight="1">
      <c r="A516" s="23"/>
      <c r="B516" s="23"/>
      <c r="C516" s="23"/>
      <c r="D516" s="23"/>
      <c r="E516" s="39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5.75" customHeight="1">
      <c r="A517" s="23"/>
      <c r="B517" s="23"/>
      <c r="C517" s="23"/>
      <c r="D517" s="23"/>
      <c r="E517" s="39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5.75" customHeight="1">
      <c r="A518" s="23"/>
      <c r="B518" s="23"/>
      <c r="C518" s="23"/>
      <c r="D518" s="23"/>
      <c r="E518" s="39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5.75" customHeight="1">
      <c r="A519" s="23"/>
      <c r="B519" s="23"/>
      <c r="C519" s="23"/>
      <c r="D519" s="23"/>
      <c r="E519" s="39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5.75" customHeight="1">
      <c r="A520" s="23"/>
      <c r="B520" s="23"/>
      <c r="C520" s="23"/>
      <c r="D520" s="23"/>
      <c r="E520" s="39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5.75" customHeight="1">
      <c r="A521" s="23"/>
      <c r="B521" s="23"/>
      <c r="C521" s="23"/>
      <c r="D521" s="23"/>
      <c r="E521" s="39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5.75" customHeight="1">
      <c r="A522" s="23"/>
      <c r="B522" s="23"/>
      <c r="C522" s="23"/>
      <c r="D522" s="23"/>
      <c r="E522" s="39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5.75" customHeight="1">
      <c r="A523" s="23"/>
      <c r="B523" s="23"/>
      <c r="C523" s="23"/>
      <c r="D523" s="23"/>
      <c r="E523" s="39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5.75" customHeight="1">
      <c r="A524" s="23"/>
      <c r="B524" s="23"/>
      <c r="C524" s="23"/>
      <c r="D524" s="23"/>
      <c r="E524" s="39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5.75" customHeight="1">
      <c r="A525" s="23"/>
      <c r="B525" s="23"/>
      <c r="C525" s="23"/>
      <c r="D525" s="23"/>
      <c r="E525" s="39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5.75" customHeight="1">
      <c r="A526" s="23"/>
      <c r="B526" s="23"/>
      <c r="C526" s="23"/>
      <c r="D526" s="23"/>
      <c r="E526" s="39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5.75" customHeight="1">
      <c r="A527" s="23"/>
      <c r="B527" s="23"/>
      <c r="C527" s="23"/>
      <c r="D527" s="23"/>
      <c r="E527" s="39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5.75" customHeight="1">
      <c r="A528" s="23"/>
      <c r="B528" s="23"/>
      <c r="C528" s="23"/>
      <c r="D528" s="23"/>
      <c r="E528" s="39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5.75" customHeight="1">
      <c r="A529" s="23"/>
      <c r="B529" s="23"/>
      <c r="C529" s="23"/>
      <c r="D529" s="23"/>
      <c r="E529" s="39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5.75" customHeight="1">
      <c r="A530" s="23"/>
      <c r="B530" s="23"/>
      <c r="C530" s="23"/>
      <c r="D530" s="23"/>
      <c r="E530" s="39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5.75" customHeight="1">
      <c r="A531" s="23"/>
      <c r="B531" s="23"/>
      <c r="C531" s="23"/>
      <c r="D531" s="23"/>
      <c r="E531" s="39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5.75" customHeight="1">
      <c r="A532" s="23"/>
      <c r="B532" s="23"/>
      <c r="C532" s="23"/>
      <c r="D532" s="23"/>
      <c r="E532" s="39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5.75" customHeight="1">
      <c r="A533" s="23"/>
      <c r="B533" s="23"/>
      <c r="C533" s="23"/>
      <c r="D533" s="23"/>
      <c r="E533" s="39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5.75" customHeight="1">
      <c r="A534" s="23"/>
      <c r="B534" s="23"/>
      <c r="C534" s="23"/>
      <c r="D534" s="23"/>
      <c r="E534" s="39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5.75" customHeight="1">
      <c r="A535" s="23"/>
      <c r="B535" s="23"/>
      <c r="C535" s="23"/>
      <c r="D535" s="23"/>
      <c r="E535" s="39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5.75" customHeight="1">
      <c r="A536" s="23"/>
      <c r="B536" s="23"/>
      <c r="C536" s="23"/>
      <c r="D536" s="23"/>
      <c r="E536" s="39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5.75" customHeight="1">
      <c r="A537" s="23"/>
      <c r="B537" s="23"/>
      <c r="C537" s="23"/>
      <c r="D537" s="23"/>
      <c r="E537" s="39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5.75" customHeight="1">
      <c r="A538" s="23"/>
      <c r="B538" s="23"/>
      <c r="C538" s="23"/>
      <c r="D538" s="23"/>
      <c r="E538" s="39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5.75" customHeight="1">
      <c r="A539" s="23"/>
      <c r="B539" s="23"/>
      <c r="C539" s="23"/>
      <c r="D539" s="23"/>
      <c r="E539" s="39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5.75" customHeight="1">
      <c r="A540" s="23"/>
      <c r="B540" s="23"/>
      <c r="C540" s="23"/>
      <c r="D540" s="23"/>
      <c r="E540" s="39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5.75" customHeight="1">
      <c r="A541" s="23"/>
      <c r="B541" s="23"/>
      <c r="C541" s="23"/>
      <c r="D541" s="23"/>
      <c r="E541" s="39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5.75" customHeight="1">
      <c r="A542" s="23"/>
      <c r="B542" s="23"/>
      <c r="C542" s="23"/>
      <c r="D542" s="23"/>
      <c r="E542" s="39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5.75" customHeight="1">
      <c r="A543" s="23"/>
      <c r="B543" s="23"/>
      <c r="C543" s="23"/>
      <c r="D543" s="23"/>
      <c r="E543" s="39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5.75" customHeight="1">
      <c r="A544" s="23"/>
      <c r="B544" s="23"/>
      <c r="C544" s="23"/>
      <c r="D544" s="23"/>
      <c r="E544" s="39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5.75" customHeight="1">
      <c r="A545" s="23"/>
      <c r="B545" s="23"/>
      <c r="C545" s="23"/>
      <c r="D545" s="23"/>
      <c r="E545" s="39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5.75" customHeight="1">
      <c r="A546" s="23"/>
      <c r="B546" s="23"/>
      <c r="C546" s="23"/>
      <c r="D546" s="23"/>
      <c r="E546" s="39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5.75" customHeight="1">
      <c r="A547" s="23"/>
      <c r="B547" s="23"/>
      <c r="C547" s="23"/>
      <c r="D547" s="23"/>
      <c r="E547" s="39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5.75" customHeight="1">
      <c r="A548" s="23"/>
      <c r="B548" s="23"/>
      <c r="C548" s="23"/>
      <c r="D548" s="23"/>
      <c r="E548" s="39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5.75" customHeight="1">
      <c r="A549" s="23"/>
      <c r="B549" s="23"/>
      <c r="C549" s="23"/>
      <c r="D549" s="23"/>
      <c r="E549" s="39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5.75" customHeight="1">
      <c r="A550" s="23"/>
      <c r="B550" s="23"/>
      <c r="C550" s="23"/>
      <c r="D550" s="23"/>
      <c r="E550" s="39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5.75" customHeight="1">
      <c r="A551" s="23"/>
      <c r="B551" s="23"/>
      <c r="C551" s="23"/>
      <c r="D551" s="23"/>
      <c r="E551" s="39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5.75" customHeight="1">
      <c r="A552" s="23"/>
      <c r="B552" s="23"/>
      <c r="C552" s="23"/>
      <c r="D552" s="23"/>
      <c r="E552" s="39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5.75" customHeight="1">
      <c r="A553" s="23"/>
      <c r="B553" s="23"/>
      <c r="C553" s="23"/>
      <c r="D553" s="23"/>
      <c r="E553" s="39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5.75" customHeight="1">
      <c r="A554" s="23"/>
      <c r="B554" s="23"/>
      <c r="C554" s="23"/>
      <c r="D554" s="23"/>
      <c r="E554" s="39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5.75" customHeight="1">
      <c r="A555" s="23"/>
      <c r="B555" s="23"/>
      <c r="C555" s="23"/>
      <c r="D555" s="23"/>
      <c r="E555" s="39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5.75" customHeight="1">
      <c r="A556" s="23"/>
      <c r="B556" s="23"/>
      <c r="C556" s="23"/>
      <c r="D556" s="23"/>
      <c r="E556" s="39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5.75" customHeight="1">
      <c r="A557" s="23"/>
      <c r="B557" s="23"/>
      <c r="C557" s="23"/>
      <c r="D557" s="23"/>
      <c r="E557" s="39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5.75" customHeight="1">
      <c r="A558" s="23"/>
      <c r="B558" s="23"/>
      <c r="C558" s="23"/>
      <c r="D558" s="23"/>
      <c r="E558" s="39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5.75" customHeight="1">
      <c r="A559" s="23"/>
      <c r="B559" s="23"/>
      <c r="C559" s="23"/>
      <c r="D559" s="23"/>
      <c r="E559" s="39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5.75" customHeight="1">
      <c r="A560" s="23"/>
      <c r="B560" s="23"/>
      <c r="C560" s="23"/>
      <c r="D560" s="23"/>
      <c r="E560" s="39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5.75" customHeight="1">
      <c r="A561" s="23"/>
      <c r="B561" s="23"/>
      <c r="C561" s="23"/>
      <c r="D561" s="23"/>
      <c r="E561" s="39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5.75" customHeight="1">
      <c r="A562" s="23"/>
      <c r="B562" s="23"/>
      <c r="C562" s="23"/>
      <c r="D562" s="23"/>
      <c r="E562" s="39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5.75" customHeight="1">
      <c r="A563" s="23"/>
      <c r="B563" s="23"/>
      <c r="C563" s="23"/>
      <c r="D563" s="23"/>
      <c r="E563" s="39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5.75" customHeight="1">
      <c r="A564" s="23"/>
      <c r="B564" s="23"/>
      <c r="C564" s="23"/>
      <c r="D564" s="23"/>
      <c r="E564" s="39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5.75" customHeight="1">
      <c r="A565" s="23"/>
      <c r="B565" s="23"/>
      <c r="C565" s="23"/>
      <c r="D565" s="23"/>
      <c r="E565" s="39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5.75" customHeight="1">
      <c r="A566" s="23"/>
      <c r="B566" s="23"/>
      <c r="C566" s="23"/>
      <c r="D566" s="23"/>
      <c r="E566" s="39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5.75" customHeight="1">
      <c r="A567" s="23"/>
      <c r="B567" s="23"/>
      <c r="C567" s="23"/>
      <c r="D567" s="23"/>
      <c r="E567" s="39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5.75" customHeight="1">
      <c r="A568" s="23"/>
      <c r="B568" s="23"/>
      <c r="C568" s="23"/>
      <c r="D568" s="23"/>
      <c r="E568" s="39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5.75" customHeight="1">
      <c r="A569" s="23"/>
      <c r="B569" s="23"/>
      <c r="C569" s="23"/>
      <c r="D569" s="23"/>
      <c r="E569" s="39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5.75" customHeight="1">
      <c r="A570" s="23"/>
      <c r="B570" s="23"/>
      <c r="C570" s="23"/>
      <c r="D570" s="23"/>
      <c r="E570" s="39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5.75" customHeight="1">
      <c r="A571" s="23"/>
      <c r="B571" s="23"/>
      <c r="C571" s="23"/>
      <c r="D571" s="23"/>
      <c r="E571" s="39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5.75" customHeight="1">
      <c r="A572" s="23"/>
      <c r="B572" s="23"/>
      <c r="C572" s="23"/>
      <c r="D572" s="23"/>
      <c r="E572" s="39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5.75" customHeight="1">
      <c r="A573" s="23"/>
      <c r="B573" s="23"/>
      <c r="C573" s="23"/>
      <c r="D573" s="23"/>
      <c r="E573" s="39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5.75" customHeight="1">
      <c r="A574" s="23"/>
      <c r="B574" s="23"/>
      <c r="C574" s="23"/>
      <c r="D574" s="23"/>
      <c r="E574" s="39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5.75" customHeight="1">
      <c r="A575" s="23"/>
      <c r="B575" s="23"/>
      <c r="C575" s="23"/>
      <c r="D575" s="23"/>
      <c r="E575" s="39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5.75" customHeight="1">
      <c r="A576" s="23"/>
      <c r="B576" s="23"/>
      <c r="C576" s="23"/>
      <c r="D576" s="23"/>
      <c r="E576" s="39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5.75" customHeight="1">
      <c r="A577" s="23"/>
      <c r="B577" s="23"/>
      <c r="C577" s="23"/>
      <c r="D577" s="23"/>
      <c r="E577" s="39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5.75" customHeight="1">
      <c r="A578" s="23"/>
      <c r="B578" s="23"/>
      <c r="C578" s="23"/>
      <c r="D578" s="23"/>
      <c r="E578" s="39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5.75" customHeight="1">
      <c r="A579" s="23"/>
      <c r="B579" s="23"/>
      <c r="C579" s="23"/>
      <c r="D579" s="23"/>
      <c r="E579" s="39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5.75" customHeight="1">
      <c r="A580" s="23"/>
      <c r="B580" s="23"/>
      <c r="C580" s="23"/>
      <c r="D580" s="23"/>
      <c r="E580" s="39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5.75" customHeight="1">
      <c r="A581" s="23"/>
      <c r="B581" s="23"/>
      <c r="C581" s="23"/>
      <c r="D581" s="23"/>
      <c r="E581" s="39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5.75" customHeight="1">
      <c r="A582" s="23"/>
      <c r="B582" s="23"/>
      <c r="C582" s="23"/>
      <c r="D582" s="23"/>
      <c r="E582" s="39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5.75" customHeight="1">
      <c r="A583" s="23"/>
      <c r="B583" s="23"/>
      <c r="C583" s="23"/>
      <c r="D583" s="23"/>
      <c r="E583" s="39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5.75" customHeight="1">
      <c r="A584" s="23"/>
      <c r="B584" s="23"/>
      <c r="C584" s="23"/>
      <c r="D584" s="23"/>
      <c r="E584" s="39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5.75" customHeight="1">
      <c r="A585" s="23"/>
      <c r="B585" s="23"/>
      <c r="C585" s="23"/>
      <c r="D585" s="23"/>
      <c r="E585" s="39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5.75" customHeight="1">
      <c r="A586" s="23"/>
      <c r="B586" s="23"/>
      <c r="C586" s="23"/>
      <c r="D586" s="23"/>
      <c r="E586" s="39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5.75" customHeight="1">
      <c r="A587" s="23"/>
      <c r="B587" s="23"/>
      <c r="C587" s="23"/>
      <c r="D587" s="23"/>
      <c r="E587" s="39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5.75" customHeight="1">
      <c r="A588" s="23"/>
      <c r="B588" s="23"/>
      <c r="C588" s="23"/>
      <c r="D588" s="23"/>
      <c r="E588" s="39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5.75" customHeight="1">
      <c r="A589" s="23"/>
      <c r="B589" s="23"/>
      <c r="C589" s="23"/>
      <c r="D589" s="23"/>
      <c r="E589" s="39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5.75" customHeight="1">
      <c r="A590" s="23"/>
      <c r="B590" s="23"/>
      <c r="C590" s="23"/>
      <c r="D590" s="23"/>
      <c r="E590" s="39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5.75" customHeight="1">
      <c r="A591" s="23"/>
      <c r="B591" s="23"/>
      <c r="C591" s="23"/>
      <c r="D591" s="23"/>
      <c r="E591" s="39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5.75" customHeight="1">
      <c r="A592" s="23"/>
      <c r="B592" s="23"/>
      <c r="C592" s="23"/>
      <c r="D592" s="23"/>
      <c r="E592" s="39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5.75" customHeight="1">
      <c r="A593" s="23"/>
      <c r="B593" s="23"/>
      <c r="C593" s="23"/>
      <c r="D593" s="23"/>
      <c r="E593" s="39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5.75" customHeight="1">
      <c r="A594" s="23"/>
      <c r="B594" s="23"/>
      <c r="C594" s="23"/>
      <c r="D594" s="23"/>
      <c r="E594" s="39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5.75" customHeight="1">
      <c r="A595" s="23"/>
      <c r="B595" s="23"/>
      <c r="C595" s="23"/>
      <c r="D595" s="23"/>
      <c r="E595" s="39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5.75" customHeight="1">
      <c r="A596" s="23"/>
      <c r="B596" s="23"/>
      <c r="C596" s="23"/>
      <c r="D596" s="23"/>
      <c r="E596" s="39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5.75" customHeight="1">
      <c r="A597" s="23"/>
      <c r="B597" s="23"/>
      <c r="C597" s="23"/>
      <c r="D597" s="23"/>
      <c r="E597" s="39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5.75" customHeight="1">
      <c r="A598" s="23"/>
      <c r="B598" s="23"/>
      <c r="C598" s="23"/>
      <c r="D598" s="23"/>
      <c r="E598" s="39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5.75" customHeight="1">
      <c r="A599" s="23"/>
      <c r="B599" s="23"/>
      <c r="C599" s="23"/>
      <c r="D599" s="23"/>
      <c r="E599" s="39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5.75" customHeight="1">
      <c r="A600" s="23"/>
      <c r="B600" s="23"/>
      <c r="C600" s="23"/>
      <c r="D600" s="23"/>
      <c r="E600" s="39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5.75" customHeight="1">
      <c r="A601" s="23"/>
      <c r="B601" s="23"/>
      <c r="C601" s="23"/>
      <c r="D601" s="23"/>
      <c r="E601" s="39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5.75" customHeight="1">
      <c r="A602" s="23"/>
      <c r="B602" s="23"/>
      <c r="C602" s="23"/>
      <c r="D602" s="23"/>
      <c r="E602" s="39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5.75" customHeight="1">
      <c r="A603" s="23"/>
      <c r="B603" s="23"/>
      <c r="C603" s="23"/>
      <c r="D603" s="23"/>
      <c r="E603" s="39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5.75" customHeight="1">
      <c r="A604" s="23"/>
      <c r="B604" s="23"/>
      <c r="C604" s="23"/>
      <c r="D604" s="23"/>
      <c r="E604" s="39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5.75" customHeight="1">
      <c r="A605" s="23"/>
      <c r="B605" s="23"/>
      <c r="C605" s="23"/>
      <c r="D605" s="23"/>
      <c r="E605" s="39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5.75" customHeight="1">
      <c r="A606" s="23"/>
      <c r="B606" s="23"/>
      <c r="C606" s="23"/>
      <c r="D606" s="23"/>
      <c r="E606" s="39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5.75" customHeight="1">
      <c r="A607" s="23"/>
      <c r="B607" s="23"/>
      <c r="C607" s="23"/>
      <c r="D607" s="23"/>
      <c r="E607" s="39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5.75" customHeight="1">
      <c r="A608" s="23"/>
      <c r="B608" s="23"/>
      <c r="C608" s="23"/>
      <c r="D608" s="23"/>
      <c r="E608" s="39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5.75" customHeight="1">
      <c r="A609" s="23"/>
      <c r="B609" s="23"/>
      <c r="C609" s="23"/>
      <c r="D609" s="23"/>
      <c r="E609" s="39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5.75" customHeight="1">
      <c r="A610" s="23"/>
      <c r="B610" s="23"/>
      <c r="C610" s="23"/>
      <c r="D610" s="23"/>
      <c r="E610" s="39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5.75" customHeight="1">
      <c r="A611" s="23"/>
      <c r="B611" s="23"/>
      <c r="C611" s="23"/>
      <c r="D611" s="23"/>
      <c r="E611" s="39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5.75" customHeight="1">
      <c r="A612" s="23"/>
      <c r="B612" s="23"/>
      <c r="C612" s="23"/>
      <c r="D612" s="23"/>
      <c r="E612" s="39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5.75" customHeight="1">
      <c r="A613" s="23"/>
      <c r="B613" s="23"/>
      <c r="C613" s="23"/>
      <c r="D613" s="23"/>
      <c r="E613" s="39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5.75" customHeight="1">
      <c r="A614" s="23"/>
      <c r="B614" s="23"/>
      <c r="C614" s="23"/>
      <c r="D614" s="23"/>
      <c r="E614" s="39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5.75" customHeight="1">
      <c r="A615" s="23"/>
      <c r="B615" s="23"/>
      <c r="C615" s="23"/>
      <c r="D615" s="23"/>
      <c r="E615" s="39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5.75" customHeight="1">
      <c r="A616" s="23"/>
      <c r="B616" s="23"/>
      <c r="C616" s="23"/>
      <c r="D616" s="23"/>
      <c r="E616" s="39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5.75" customHeight="1">
      <c r="A617" s="23"/>
      <c r="B617" s="23"/>
      <c r="C617" s="23"/>
      <c r="D617" s="23"/>
      <c r="E617" s="39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5.75" customHeight="1">
      <c r="A618" s="23"/>
      <c r="B618" s="23"/>
      <c r="C618" s="23"/>
      <c r="D618" s="23"/>
      <c r="E618" s="39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5.75" customHeight="1">
      <c r="A619" s="23"/>
      <c r="B619" s="23"/>
      <c r="C619" s="23"/>
      <c r="D619" s="23"/>
      <c r="E619" s="39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5.75" customHeight="1">
      <c r="A620" s="23"/>
      <c r="B620" s="23"/>
      <c r="C620" s="23"/>
      <c r="D620" s="23"/>
      <c r="E620" s="39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5.75" customHeight="1">
      <c r="A621" s="23"/>
      <c r="B621" s="23"/>
      <c r="C621" s="23"/>
      <c r="D621" s="23"/>
      <c r="E621" s="39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5.75" customHeight="1">
      <c r="A622" s="23"/>
      <c r="B622" s="23"/>
      <c r="C622" s="23"/>
      <c r="D622" s="23"/>
      <c r="E622" s="39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5.75" customHeight="1">
      <c r="A623" s="23"/>
      <c r="B623" s="23"/>
      <c r="C623" s="23"/>
      <c r="D623" s="23"/>
      <c r="E623" s="39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5.75" customHeight="1">
      <c r="A624" s="23"/>
      <c r="B624" s="23"/>
      <c r="C624" s="23"/>
      <c r="D624" s="23"/>
      <c r="E624" s="39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5.75" customHeight="1">
      <c r="A625" s="23"/>
      <c r="B625" s="23"/>
      <c r="C625" s="23"/>
      <c r="D625" s="23"/>
      <c r="E625" s="39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5.75" customHeight="1">
      <c r="A626" s="23"/>
      <c r="B626" s="23"/>
      <c r="C626" s="23"/>
      <c r="D626" s="23"/>
      <c r="E626" s="39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5.75" customHeight="1">
      <c r="A627" s="23"/>
      <c r="B627" s="23"/>
      <c r="C627" s="23"/>
      <c r="D627" s="23"/>
      <c r="E627" s="39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5.75" customHeight="1">
      <c r="A628" s="23"/>
      <c r="B628" s="23"/>
      <c r="C628" s="23"/>
      <c r="D628" s="23"/>
      <c r="E628" s="39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5.75" customHeight="1">
      <c r="A629" s="23"/>
      <c r="B629" s="23"/>
      <c r="C629" s="23"/>
      <c r="D629" s="23"/>
      <c r="E629" s="39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5.75" customHeight="1">
      <c r="A630" s="23"/>
      <c r="B630" s="23"/>
      <c r="C630" s="23"/>
      <c r="D630" s="23"/>
      <c r="E630" s="39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5.75" customHeight="1">
      <c r="A631" s="23"/>
      <c r="B631" s="23"/>
      <c r="C631" s="23"/>
      <c r="D631" s="23"/>
      <c r="E631" s="39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5.75" customHeight="1">
      <c r="A632" s="23"/>
      <c r="B632" s="23"/>
      <c r="C632" s="23"/>
      <c r="D632" s="23"/>
      <c r="E632" s="39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5.75" customHeight="1">
      <c r="A633" s="23"/>
      <c r="B633" s="23"/>
      <c r="C633" s="23"/>
      <c r="D633" s="23"/>
      <c r="E633" s="39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5.75" customHeight="1">
      <c r="A634" s="23"/>
      <c r="B634" s="23"/>
      <c r="C634" s="23"/>
      <c r="D634" s="23"/>
      <c r="E634" s="39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5.75" customHeight="1">
      <c r="A635" s="23"/>
      <c r="B635" s="23"/>
      <c r="C635" s="23"/>
      <c r="D635" s="23"/>
      <c r="E635" s="39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5.75" customHeight="1">
      <c r="A636" s="23"/>
      <c r="B636" s="23"/>
      <c r="C636" s="23"/>
      <c r="D636" s="23"/>
      <c r="E636" s="39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5.75" customHeight="1">
      <c r="A637" s="23"/>
      <c r="B637" s="23"/>
      <c r="C637" s="23"/>
      <c r="D637" s="23"/>
      <c r="E637" s="39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5.75" customHeight="1">
      <c r="A638" s="23"/>
      <c r="B638" s="23"/>
      <c r="C638" s="23"/>
      <c r="D638" s="23"/>
      <c r="E638" s="39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5.75" customHeight="1">
      <c r="A639" s="23"/>
      <c r="B639" s="23"/>
      <c r="C639" s="23"/>
      <c r="D639" s="23"/>
      <c r="E639" s="39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5.75" customHeight="1">
      <c r="A640" s="23"/>
      <c r="B640" s="23"/>
      <c r="C640" s="23"/>
      <c r="D640" s="23"/>
      <c r="E640" s="39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5.75" customHeight="1">
      <c r="A641" s="23"/>
      <c r="B641" s="23"/>
      <c r="C641" s="23"/>
      <c r="D641" s="23"/>
      <c r="E641" s="39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5.75" customHeight="1">
      <c r="A642" s="23"/>
      <c r="B642" s="23"/>
      <c r="C642" s="23"/>
      <c r="D642" s="23"/>
      <c r="E642" s="39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5.75" customHeight="1">
      <c r="A643" s="23"/>
      <c r="B643" s="23"/>
      <c r="C643" s="23"/>
      <c r="D643" s="23"/>
      <c r="E643" s="39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ht="15.75" customHeight="1">
      <c r="A644" s="23"/>
      <c r="B644" s="23"/>
      <c r="C644" s="23"/>
      <c r="D644" s="23"/>
      <c r="E644" s="39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ht="15.75" customHeight="1">
      <c r="A645" s="23"/>
      <c r="B645" s="23"/>
      <c r="C645" s="23"/>
      <c r="D645" s="23"/>
      <c r="E645" s="39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ht="15.75" customHeight="1">
      <c r="A646" s="23"/>
      <c r="B646" s="23"/>
      <c r="C646" s="23"/>
      <c r="D646" s="23"/>
      <c r="E646" s="39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ht="15.75" customHeight="1">
      <c r="A647" s="23"/>
      <c r="B647" s="23"/>
      <c r="C647" s="23"/>
      <c r="D647" s="23"/>
      <c r="E647" s="39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ht="15.75" customHeight="1">
      <c r="A648" s="23"/>
      <c r="B648" s="23"/>
      <c r="C648" s="23"/>
      <c r="D648" s="23"/>
      <c r="E648" s="39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ht="15.75" customHeight="1">
      <c r="A649" s="23"/>
      <c r="B649" s="23"/>
      <c r="C649" s="23"/>
      <c r="D649" s="23"/>
      <c r="E649" s="39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ht="15.75" customHeight="1">
      <c r="A650" s="23"/>
      <c r="B650" s="23"/>
      <c r="C650" s="23"/>
      <c r="D650" s="23"/>
      <c r="E650" s="39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ht="15.75" customHeight="1">
      <c r="A651" s="23"/>
      <c r="B651" s="23"/>
      <c r="C651" s="23"/>
      <c r="D651" s="23"/>
      <c r="E651" s="39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ht="15.75" customHeight="1">
      <c r="A652" s="23"/>
      <c r="B652" s="23"/>
      <c r="C652" s="23"/>
      <c r="D652" s="23"/>
      <c r="E652" s="39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ht="15.75" customHeight="1">
      <c r="A653" s="23"/>
      <c r="B653" s="23"/>
      <c r="C653" s="23"/>
      <c r="D653" s="23"/>
      <c r="E653" s="39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ht="15.75" customHeight="1">
      <c r="A654" s="23"/>
      <c r="B654" s="23"/>
      <c r="C654" s="23"/>
      <c r="D654" s="23"/>
      <c r="E654" s="39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ht="15.75" customHeight="1">
      <c r="A655" s="23"/>
      <c r="B655" s="23"/>
      <c r="C655" s="23"/>
      <c r="D655" s="23"/>
      <c r="E655" s="39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ht="15.75" customHeight="1">
      <c r="A656" s="23"/>
      <c r="B656" s="23"/>
      <c r="C656" s="23"/>
      <c r="D656" s="23"/>
      <c r="E656" s="39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ht="15.75" customHeight="1">
      <c r="A657" s="23"/>
      <c r="B657" s="23"/>
      <c r="C657" s="23"/>
      <c r="D657" s="23"/>
      <c r="E657" s="39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ht="15.75" customHeight="1">
      <c r="A658" s="23"/>
      <c r="B658" s="23"/>
      <c r="C658" s="23"/>
      <c r="D658" s="23"/>
      <c r="E658" s="39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ht="15.75" customHeight="1">
      <c r="A659" s="23"/>
      <c r="B659" s="23"/>
      <c r="C659" s="23"/>
      <c r="D659" s="23"/>
      <c r="E659" s="39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ht="15.75" customHeight="1">
      <c r="A660" s="23"/>
      <c r="B660" s="23"/>
      <c r="C660" s="23"/>
      <c r="D660" s="23"/>
      <c r="E660" s="39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ht="15.75" customHeight="1">
      <c r="A661" s="23"/>
      <c r="B661" s="23"/>
      <c r="C661" s="23"/>
      <c r="D661" s="23"/>
      <c r="E661" s="39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ht="15.75" customHeight="1">
      <c r="A662" s="23"/>
      <c r="B662" s="23"/>
      <c r="C662" s="23"/>
      <c r="D662" s="23"/>
      <c r="E662" s="39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ht="15.75" customHeight="1">
      <c r="A663" s="23"/>
      <c r="B663" s="23"/>
      <c r="C663" s="23"/>
      <c r="D663" s="23"/>
      <c r="E663" s="39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ht="15.75" customHeight="1">
      <c r="A664" s="23"/>
      <c r="B664" s="23"/>
      <c r="C664" s="23"/>
      <c r="D664" s="23"/>
      <c r="E664" s="39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ht="15.75" customHeight="1">
      <c r="A665" s="23"/>
      <c r="B665" s="23"/>
      <c r="C665" s="23"/>
      <c r="D665" s="23"/>
      <c r="E665" s="39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ht="15.75" customHeight="1">
      <c r="A666" s="23"/>
      <c r="B666" s="23"/>
      <c r="C666" s="23"/>
      <c r="D666" s="23"/>
      <c r="E666" s="39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ht="15.75" customHeight="1">
      <c r="A667" s="23"/>
      <c r="B667" s="23"/>
      <c r="C667" s="23"/>
      <c r="D667" s="23"/>
      <c r="E667" s="39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ht="15.75" customHeight="1">
      <c r="A668" s="23"/>
      <c r="B668" s="23"/>
      <c r="C668" s="23"/>
      <c r="D668" s="23"/>
      <c r="E668" s="39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ht="15.75" customHeight="1">
      <c r="A669" s="23"/>
      <c r="B669" s="23"/>
      <c r="C669" s="23"/>
      <c r="D669" s="23"/>
      <c r="E669" s="39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ht="15.75" customHeight="1">
      <c r="A670" s="23"/>
      <c r="B670" s="23"/>
      <c r="C670" s="23"/>
      <c r="D670" s="23"/>
      <c r="E670" s="39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ht="15.75" customHeight="1">
      <c r="A671" s="23"/>
      <c r="B671" s="23"/>
      <c r="C671" s="23"/>
      <c r="D671" s="23"/>
      <c r="E671" s="39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ht="15.75" customHeight="1">
      <c r="A672" s="23"/>
      <c r="B672" s="23"/>
      <c r="C672" s="23"/>
      <c r="D672" s="23"/>
      <c r="E672" s="39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ht="15.75" customHeight="1">
      <c r="A673" s="23"/>
      <c r="B673" s="23"/>
      <c r="C673" s="23"/>
      <c r="D673" s="23"/>
      <c r="E673" s="39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ht="15.75" customHeight="1">
      <c r="A674" s="23"/>
      <c r="B674" s="23"/>
      <c r="C674" s="23"/>
      <c r="D674" s="23"/>
      <c r="E674" s="39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ht="15.75" customHeight="1">
      <c r="A675" s="23"/>
      <c r="B675" s="23"/>
      <c r="C675" s="23"/>
      <c r="D675" s="23"/>
      <c r="E675" s="39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ht="15.75" customHeight="1">
      <c r="A676" s="23"/>
      <c r="B676" s="23"/>
      <c r="C676" s="23"/>
      <c r="D676" s="23"/>
      <c r="E676" s="39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ht="15.75" customHeight="1">
      <c r="A677" s="23"/>
      <c r="B677" s="23"/>
      <c r="C677" s="23"/>
      <c r="D677" s="23"/>
      <c r="E677" s="39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ht="15.75" customHeight="1">
      <c r="A678" s="23"/>
      <c r="B678" s="23"/>
      <c r="C678" s="23"/>
      <c r="D678" s="23"/>
      <c r="E678" s="39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ht="15.75" customHeight="1">
      <c r="A679" s="23"/>
      <c r="B679" s="23"/>
      <c r="C679" s="23"/>
      <c r="D679" s="23"/>
      <c r="E679" s="39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ht="15.75" customHeight="1">
      <c r="A680" s="23"/>
      <c r="B680" s="23"/>
      <c r="C680" s="23"/>
      <c r="D680" s="23"/>
      <c r="E680" s="39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ht="15.75" customHeight="1">
      <c r="A681" s="23"/>
      <c r="B681" s="23"/>
      <c r="C681" s="23"/>
      <c r="D681" s="23"/>
      <c r="E681" s="39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ht="15.75" customHeight="1">
      <c r="A682" s="23"/>
      <c r="B682" s="23"/>
      <c r="C682" s="23"/>
      <c r="D682" s="23"/>
      <c r="E682" s="39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ht="15.75" customHeight="1">
      <c r="A683" s="23"/>
      <c r="B683" s="23"/>
      <c r="C683" s="23"/>
      <c r="D683" s="23"/>
      <c r="E683" s="39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ht="15.75" customHeight="1">
      <c r="A684" s="23"/>
      <c r="B684" s="23"/>
      <c r="C684" s="23"/>
      <c r="D684" s="23"/>
      <c r="E684" s="39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ht="15.75" customHeight="1">
      <c r="A685" s="23"/>
      <c r="B685" s="23"/>
      <c r="C685" s="23"/>
      <c r="D685" s="23"/>
      <c r="E685" s="39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ht="15.75" customHeight="1">
      <c r="A686" s="23"/>
      <c r="B686" s="23"/>
      <c r="C686" s="23"/>
      <c r="D686" s="23"/>
      <c r="E686" s="39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ht="15.75" customHeight="1">
      <c r="A687" s="23"/>
      <c r="B687" s="23"/>
      <c r="C687" s="23"/>
      <c r="D687" s="23"/>
      <c r="E687" s="39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ht="15.75" customHeight="1">
      <c r="A688" s="23"/>
      <c r="B688" s="23"/>
      <c r="C688" s="23"/>
      <c r="D688" s="23"/>
      <c r="E688" s="39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ht="15.75" customHeight="1">
      <c r="A689" s="23"/>
      <c r="B689" s="23"/>
      <c r="C689" s="23"/>
      <c r="D689" s="23"/>
      <c r="E689" s="39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ht="15.75" customHeight="1">
      <c r="A690" s="23"/>
      <c r="B690" s="23"/>
      <c r="C690" s="23"/>
      <c r="D690" s="23"/>
      <c r="E690" s="39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ht="15.75" customHeight="1">
      <c r="A691" s="23"/>
      <c r="B691" s="23"/>
      <c r="C691" s="23"/>
      <c r="D691" s="23"/>
      <c r="E691" s="39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ht="15.75" customHeight="1">
      <c r="A692" s="23"/>
      <c r="B692" s="23"/>
      <c r="C692" s="23"/>
      <c r="D692" s="23"/>
      <c r="E692" s="39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ht="15.75" customHeight="1">
      <c r="A693" s="23"/>
      <c r="B693" s="23"/>
      <c r="C693" s="23"/>
      <c r="D693" s="23"/>
      <c r="E693" s="39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ht="15.75" customHeight="1">
      <c r="A694" s="23"/>
      <c r="B694" s="23"/>
      <c r="C694" s="23"/>
      <c r="D694" s="23"/>
      <c r="E694" s="39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ht="15.75" customHeight="1">
      <c r="A695" s="23"/>
      <c r="B695" s="23"/>
      <c r="C695" s="23"/>
      <c r="D695" s="23"/>
      <c r="E695" s="39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ht="15.75" customHeight="1">
      <c r="A696" s="23"/>
      <c r="B696" s="23"/>
      <c r="C696" s="23"/>
      <c r="D696" s="23"/>
      <c r="E696" s="39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ht="15.75" customHeight="1">
      <c r="A697" s="23"/>
      <c r="B697" s="23"/>
      <c r="C697" s="23"/>
      <c r="D697" s="23"/>
      <c r="E697" s="39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ht="15.75" customHeight="1">
      <c r="A698" s="23"/>
      <c r="B698" s="23"/>
      <c r="C698" s="23"/>
      <c r="D698" s="23"/>
      <c r="E698" s="39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ht="15.75" customHeight="1">
      <c r="A699" s="23"/>
      <c r="B699" s="23"/>
      <c r="C699" s="23"/>
      <c r="D699" s="23"/>
      <c r="E699" s="39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ht="15.75" customHeight="1">
      <c r="A700" s="23"/>
      <c r="B700" s="23"/>
      <c r="C700" s="23"/>
      <c r="D700" s="23"/>
      <c r="E700" s="39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ht="15.75" customHeight="1">
      <c r="A701" s="23"/>
      <c r="B701" s="23"/>
      <c r="C701" s="23"/>
      <c r="D701" s="23"/>
      <c r="E701" s="39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ht="15.75" customHeight="1">
      <c r="A702" s="23"/>
      <c r="B702" s="23"/>
      <c r="C702" s="23"/>
      <c r="D702" s="23"/>
      <c r="E702" s="39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ht="15.75" customHeight="1">
      <c r="A703" s="23"/>
      <c r="B703" s="23"/>
      <c r="C703" s="23"/>
      <c r="D703" s="23"/>
      <c r="E703" s="39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ht="15.75" customHeight="1">
      <c r="A704" s="23"/>
      <c r="B704" s="23"/>
      <c r="C704" s="23"/>
      <c r="D704" s="23"/>
      <c r="E704" s="39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ht="15.75" customHeight="1">
      <c r="A705" s="23"/>
      <c r="B705" s="23"/>
      <c r="C705" s="23"/>
      <c r="D705" s="23"/>
      <c r="E705" s="39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ht="15.75" customHeight="1">
      <c r="A706" s="23"/>
      <c r="B706" s="23"/>
      <c r="C706" s="23"/>
      <c r="D706" s="23"/>
      <c r="E706" s="39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ht="15.75" customHeight="1">
      <c r="A707" s="23"/>
      <c r="B707" s="23"/>
      <c r="C707" s="23"/>
      <c r="D707" s="23"/>
      <c r="E707" s="39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ht="15.75" customHeight="1">
      <c r="A708" s="23"/>
      <c r="B708" s="23"/>
      <c r="C708" s="23"/>
      <c r="D708" s="23"/>
      <c r="E708" s="39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ht="15.75" customHeight="1">
      <c r="A709" s="23"/>
      <c r="B709" s="23"/>
      <c r="C709" s="23"/>
      <c r="D709" s="23"/>
      <c r="E709" s="39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ht="15.75" customHeight="1">
      <c r="A710" s="23"/>
      <c r="B710" s="23"/>
      <c r="C710" s="23"/>
      <c r="D710" s="23"/>
      <c r="E710" s="39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ht="15.75" customHeight="1">
      <c r="A711" s="23"/>
      <c r="B711" s="23"/>
      <c r="C711" s="23"/>
      <c r="D711" s="23"/>
      <c r="E711" s="39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ht="15.75" customHeight="1">
      <c r="A712" s="23"/>
      <c r="B712" s="23"/>
      <c r="C712" s="23"/>
      <c r="D712" s="23"/>
      <c r="E712" s="39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ht="15.75" customHeight="1">
      <c r="A713" s="23"/>
      <c r="B713" s="23"/>
      <c r="C713" s="23"/>
      <c r="D713" s="23"/>
      <c r="E713" s="39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ht="15.75" customHeight="1">
      <c r="A714" s="23"/>
      <c r="B714" s="23"/>
      <c r="C714" s="23"/>
      <c r="D714" s="23"/>
      <c r="E714" s="39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ht="15.75" customHeight="1">
      <c r="A715" s="23"/>
      <c r="B715" s="23"/>
      <c r="C715" s="23"/>
      <c r="D715" s="23"/>
      <c r="E715" s="39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ht="15.75" customHeight="1">
      <c r="A716" s="23"/>
      <c r="B716" s="23"/>
      <c r="C716" s="23"/>
      <c r="D716" s="23"/>
      <c r="E716" s="39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ht="15.75" customHeight="1">
      <c r="A717" s="23"/>
      <c r="B717" s="23"/>
      <c r="C717" s="23"/>
      <c r="D717" s="23"/>
      <c r="E717" s="39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ht="15.75" customHeight="1">
      <c r="A718" s="23"/>
      <c r="B718" s="23"/>
      <c r="C718" s="23"/>
      <c r="D718" s="23"/>
      <c r="E718" s="39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ht="15.75" customHeight="1">
      <c r="A719" s="23"/>
      <c r="B719" s="23"/>
      <c r="C719" s="23"/>
      <c r="D719" s="23"/>
      <c r="E719" s="39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ht="15.75" customHeight="1">
      <c r="A720" s="23"/>
      <c r="B720" s="23"/>
      <c r="C720" s="23"/>
      <c r="D720" s="23"/>
      <c r="E720" s="39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ht="15.75" customHeight="1">
      <c r="A721" s="23"/>
      <c r="B721" s="23"/>
      <c r="C721" s="23"/>
      <c r="D721" s="23"/>
      <c r="E721" s="39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ht="15.75" customHeight="1">
      <c r="A722" s="23"/>
      <c r="B722" s="23"/>
      <c r="C722" s="23"/>
      <c r="D722" s="23"/>
      <c r="E722" s="39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ht="15.75" customHeight="1">
      <c r="A723" s="23"/>
      <c r="B723" s="23"/>
      <c r="C723" s="23"/>
      <c r="D723" s="23"/>
      <c r="E723" s="39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ht="15.75" customHeight="1">
      <c r="A724" s="23"/>
      <c r="B724" s="23"/>
      <c r="C724" s="23"/>
      <c r="D724" s="23"/>
      <c r="E724" s="39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ht="15.75" customHeight="1">
      <c r="A725" s="23"/>
      <c r="B725" s="23"/>
      <c r="C725" s="23"/>
      <c r="D725" s="23"/>
      <c r="E725" s="39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ht="15.75" customHeight="1">
      <c r="A726" s="23"/>
      <c r="B726" s="23"/>
      <c r="C726" s="23"/>
      <c r="D726" s="23"/>
      <c r="E726" s="39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ht="15.75" customHeight="1">
      <c r="A727" s="23"/>
      <c r="B727" s="23"/>
      <c r="C727" s="23"/>
      <c r="D727" s="23"/>
      <c r="E727" s="39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ht="15.75" customHeight="1">
      <c r="A728" s="23"/>
      <c r="B728" s="23"/>
      <c r="C728" s="23"/>
      <c r="D728" s="23"/>
      <c r="E728" s="39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ht="15.75" customHeight="1">
      <c r="A729" s="23"/>
      <c r="B729" s="23"/>
      <c r="C729" s="23"/>
      <c r="D729" s="23"/>
      <c r="E729" s="39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ht="15.75" customHeight="1">
      <c r="A730" s="23"/>
      <c r="B730" s="23"/>
      <c r="C730" s="23"/>
      <c r="D730" s="23"/>
      <c r="E730" s="39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ht="15.75" customHeight="1">
      <c r="A731" s="23"/>
      <c r="B731" s="23"/>
      <c r="C731" s="23"/>
      <c r="D731" s="23"/>
      <c r="E731" s="39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ht="15.75" customHeight="1">
      <c r="A732" s="23"/>
      <c r="B732" s="23"/>
      <c r="C732" s="23"/>
      <c r="D732" s="23"/>
      <c r="E732" s="39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ht="15.75" customHeight="1">
      <c r="A733" s="23"/>
      <c r="B733" s="23"/>
      <c r="C733" s="23"/>
      <c r="D733" s="23"/>
      <c r="E733" s="39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ht="15.75" customHeight="1">
      <c r="A734" s="23"/>
      <c r="B734" s="23"/>
      <c r="C734" s="23"/>
      <c r="D734" s="23"/>
      <c r="E734" s="39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ht="15.75" customHeight="1">
      <c r="A735" s="23"/>
      <c r="B735" s="23"/>
      <c r="C735" s="23"/>
      <c r="D735" s="23"/>
      <c r="E735" s="39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ht="15.75" customHeight="1">
      <c r="A736" s="23"/>
      <c r="B736" s="23"/>
      <c r="C736" s="23"/>
      <c r="D736" s="23"/>
      <c r="E736" s="39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ht="15.75" customHeight="1">
      <c r="A737" s="23"/>
      <c r="B737" s="23"/>
      <c r="C737" s="23"/>
      <c r="D737" s="23"/>
      <c r="E737" s="39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ht="15.75" customHeight="1">
      <c r="A738" s="23"/>
      <c r="B738" s="23"/>
      <c r="C738" s="23"/>
      <c r="D738" s="23"/>
      <c r="E738" s="39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ht="15.75" customHeight="1">
      <c r="A739" s="23"/>
      <c r="B739" s="23"/>
      <c r="C739" s="23"/>
      <c r="D739" s="23"/>
      <c r="E739" s="39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ht="15.75" customHeight="1">
      <c r="A740" s="23"/>
      <c r="B740" s="23"/>
      <c r="C740" s="23"/>
      <c r="D740" s="23"/>
      <c r="E740" s="39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ht="15.75" customHeight="1">
      <c r="A741" s="23"/>
      <c r="B741" s="23"/>
      <c r="C741" s="23"/>
      <c r="D741" s="23"/>
      <c r="E741" s="39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ht="15.75" customHeight="1">
      <c r="A742" s="23"/>
      <c r="B742" s="23"/>
      <c r="C742" s="23"/>
      <c r="D742" s="23"/>
      <c r="E742" s="39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ht="15.75" customHeight="1">
      <c r="A743" s="23"/>
      <c r="B743" s="23"/>
      <c r="C743" s="23"/>
      <c r="D743" s="23"/>
      <c r="E743" s="39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ht="15.75" customHeight="1">
      <c r="A744" s="23"/>
      <c r="B744" s="23"/>
      <c r="C744" s="23"/>
      <c r="D744" s="23"/>
      <c r="E744" s="39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ht="15.75" customHeight="1">
      <c r="A745" s="23"/>
      <c r="B745" s="23"/>
      <c r="C745" s="23"/>
      <c r="D745" s="23"/>
      <c r="E745" s="39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ht="15.75" customHeight="1">
      <c r="A746" s="23"/>
      <c r="B746" s="23"/>
      <c r="C746" s="23"/>
      <c r="D746" s="23"/>
      <c r="E746" s="39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ht="15.75" customHeight="1">
      <c r="A747" s="23"/>
      <c r="B747" s="23"/>
      <c r="C747" s="23"/>
      <c r="D747" s="23"/>
      <c r="E747" s="39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ht="15.75" customHeight="1">
      <c r="A748" s="23"/>
      <c r="B748" s="23"/>
      <c r="C748" s="23"/>
      <c r="D748" s="23"/>
      <c r="E748" s="39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ht="15.75" customHeight="1">
      <c r="A749" s="23"/>
      <c r="B749" s="23"/>
      <c r="C749" s="23"/>
      <c r="D749" s="23"/>
      <c r="E749" s="39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ht="15.75" customHeight="1">
      <c r="A750" s="23"/>
      <c r="B750" s="23"/>
      <c r="C750" s="23"/>
      <c r="D750" s="23"/>
      <c r="E750" s="39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ht="15.75" customHeight="1">
      <c r="A751" s="23"/>
      <c r="B751" s="23"/>
      <c r="C751" s="23"/>
      <c r="D751" s="23"/>
      <c r="E751" s="39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ht="15.75" customHeight="1">
      <c r="A752" s="23"/>
      <c r="B752" s="23"/>
      <c r="C752" s="23"/>
      <c r="D752" s="23"/>
      <c r="E752" s="39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ht="15.75" customHeight="1">
      <c r="A753" s="23"/>
      <c r="B753" s="23"/>
      <c r="C753" s="23"/>
      <c r="D753" s="23"/>
      <c r="E753" s="39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ht="15.75" customHeight="1">
      <c r="A754" s="23"/>
      <c r="B754" s="23"/>
      <c r="C754" s="23"/>
      <c r="D754" s="23"/>
      <c r="E754" s="39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ht="15.75" customHeight="1">
      <c r="A755" s="23"/>
      <c r="B755" s="23"/>
      <c r="C755" s="23"/>
      <c r="D755" s="23"/>
      <c r="E755" s="39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ht="15.75" customHeight="1">
      <c r="A756" s="23"/>
      <c r="B756" s="23"/>
      <c r="C756" s="23"/>
      <c r="D756" s="23"/>
      <c r="E756" s="39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ht="15.75" customHeight="1">
      <c r="A757" s="23"/>
      <c r="B757" s="23"/>
      <c r="C757" s="23"/>
      <c r="D757" s="23"/>
      <c r="E757" s="39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ht="15.75" customHeight="1">
      <c r="A758" s="23"/>
      <c r="B758" s="23"/>
      <c r="C758" s="23"/>
      <c r="D758" s="23"/>
      <c r="E758" s="39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ht="15.75" customHeight="1">
      <c r="A759" s="23"/>
      <c r="B759" s="23"/>
      <c r="C759" s="23"/>
      <c r="D759" s="23"/>
      <c r="E759" s="39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ht="15.75" customHeight="1">
      <c r="A760" s="23"/>
      <c r="B760" s="23"/>
      <c r="C760" s="23"/>
      <c r="D760" s="23"/>
      <c r="E760" s="39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ht="15.75" customHeight="1">
      <c r="A761" s="23"/>
      <c r="B761" s="23"/>
      <c r="C761" s="23"/>
      <c r="D761" s="23"/>
      <c r="E761" s="39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ht="15.75" customHeight="1">
      <c r="A762" s="23"/>
      <c r="B762" s="23"/>
      <c r="C762" s="23"/>
      <c r="D762" s="23"/>
      <c r="E762" s="39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ht="15.75" customHeight="1">
      <c r="A763" s="23"/>
      <c r="B763" s="23"/>
      <c r="C763" s="23"/>
      <c r="D763" s="23"/>
      <c r="E763" s="39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ht="15.75" customHeight="1">
      <c r="A764" s="23"/>
      <c r="B764" s="23"/>
      <c r="C764" s="23"/>
      <c r="D764" s="23"/>
      <c r="E764" s="39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ht="15.75" customHeight="1">
      <c r="A765" s="23"/>
      <c r="B765" s="23"/>
      <c r="C765" s="23"/>
      <c r="D765" s="23"/>
      <c r="E765" s="39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ht="15.75" customHeight="1">
      <c r="A766" s="23"/>
      <c r="B766" s="23"/>
      <c r="C766" s="23"/>
      <c r="D766" s="23"/>
      <c r="E766" s="39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ht="15.75" customHeight="1">
      <c r="A767" s="23"/>
      <c r="B767" s="23"/>
      <c r="C767" s="23"/>
      <c r="D767" s="23"/>
      <c r="E767" s="39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ht="15.75" customHeight="1">
      <c r="A768" s="23"/>
      <c r="B768" s="23"/>
      <c r="C768" s="23"/>
      <c r="D768" s="23"/>
      <c r="E768" s="39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ht="15.75" customHeight="1">
      <c r="A769" s="23"/>
      <c r="B769" s="23"/>
      <c r="C769" s="23"/>
      <c r="D769" s="23"/>
      <c r="E769" s="39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ht="15.75" customHeight="1">
      <c r="A770" s="23"/>
      <c r="B770" s="23"/>
      <c r="C770" s="23"/>
      <c r="D770" s="23"/>
      <c r="E770" s="39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ht="15.75" customHeight="1">
      <c r="A771" s="23"/>
      <c r="B771" s="23"/>
      <c r="C771" s="23"/>
      <c r="D771" s="23"/>
      <c r="E771" s="39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ht="15.75" customHeight="1">
      <c r="A772" s="23"/>
      <c r="B772" s="23"/>
      <c r="C772" s="23"/>
      <c r="D772" s="23"/>
      <c r="E772" s="39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ht="15.75" customHeight="1">
      <c r="A773" s="23"/>
      <c r="B773" s="23"/>
      <c r="C773" s="23"/>
      <c r="D773" s="23"/>
      <c r="E773" s="39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ht="15.75" customHeight="1">
      <c r="A774" s="23"/>
      <c r="B774" s="23"/>
      <c r="C774" s="23"/>
      <c r="D774" s="23"/>
      <c r="E774" s="39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ht="15.75" customHeight="1">
      <c r="A775" s="23"/>
      <c r="B775" s="23"/>
      <c r="C775" s="23"/>
      <c r="D775" s="23"/>
      <c r="E775" s="39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ht="15.75" customHeight="1">
      <c r="A776" s="23"/>
      <c r="B776" s="23"/>
      <c r="C776" s="23"/>
      <c r="D776" s="23"/>
      <c r="E776" s="39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ht="15.75" customHeight="1">
      <c r="A777" s="23"/>
      <c r="B777" s="23"/>
      <c r="C777" s="23"/>
      <c r="D777" s="23"/>
      <c r="E777" s="39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ht="15.75" customHeight="1">
      <c r="A778" s="23"/>
      <c r="B778" s="23"/>
      <c r="C778" s="23"/>
      <c r="D778" s="23"/>
      <c r="E778" s="39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ht="15.75" customHeight="1">
      <c r="A779" s="23"/>
      <c r="B779" s="23"/>
      <c r="C779" s="23"/>
      <c r="D779" s="23"/>
      <c r="E779" s="39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ht="15.75" customHeight="1">
      <c r="A780" s="23"/>
      <c r="B780" s="23"/>
      <c r="C780" s="23"/>
      <c r="D780" s="23"/>
      <c r="E780" s="39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ht="15.75" customHeight="1">
      <c r="A781" s="23"/>
      <c r="B781" s="23"/>
      <c r="C781" s="23"/>
      <c r="D781" s="23"/>
      <c r="E781" s="39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ht="15.75" customHeight="1">
      <c r="A782" s="23"/>
      <c r="B782" s="23"/>
      <c r="C782" s="23"/>
      <c r="D782" s="23"/>
      <c r="E782" s="39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ht="15.75" customHeight="1">
      <c r="A783" s="23"/>
      <c r="B783" s="23"/>
      <c r="C783" s="23"/>
      <c r="D783" s="23"/>
      <c r="E783" s="39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ht="15.75" customHeight="1">
      <c r="A784" s="23"/>
      <c r="B784" s="23"/>
      <c r="C784" s="23"/>
      <c r="D784" s="23"/>
      <c r="E784" s="39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ht="15.75" customHeight="1">
      <c r="A785" s="23"/>
      <c r="B785" s="23"/>
      <c r="C785" s="23"/>
      <c r="D785" s="23"/>
      <c r="E785" s="39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ht="15.75" customHeight="1">
      <c r="A786" s="23"/>
      <c r="B786" s="23"/>
      <c r="C786" s="23"/>
      <c r="D786" s="23"/>
      <c r="E786" s="39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ht="15.75" customHeight="1">
      <c r="A787" s="23"/>
      <c r="B787" s="23"/>
      <c r="C787" s="23"/>
      <c r="D787" s="23"/>
      <c r="E787" s="39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ht="15.75" customHeight="1">
      <c r="A788" s="23"/>
      <c r="B788" s="23"/>
      <c r="C788" s="23"/>
      <c r="D788" s="23"/>
      <c r="E788" s="39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ht="15.75" customHeight="1">
      <c r="A789" s="23"/>
      <c r="B789" s="23"/>
      <c r="C789" s="23"/>
      <c r="D789" s="23"/>
      <c r="E789" s="39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ht="15.75" customHeight="1">
      <c r="A790" s="23"/>
      <c r="B790" s="23"/>
      <c r="C790" s="23"/>
      <c r="D790" s="23"/>
      <c r="E790" s="39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ht="15.75" customHeight="1">
      <c r="A791" s="23"/>
      <c r="B791" s="23"/>
      <c r="C791" s="23"/>
      <c r="D791" s="23"/>
      <c r="E791" s="39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ht="15.75" customHeight="1">
      <c r="A792" s="23"/>
      <c r="B792" s="23"/>
      <c r="C792" s="23"/>
      <c r="D792" s="23"/>
      <c r="E792" s="39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ht="15.75" customHeight="1">
      <c r="A793" s="23"/>
      <c r="B793" s="23"/>
      <c r="C793" s="23"/>
      <c r="D793" s="23"/>
      <c r="E793" s="39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ht="15.75" customHeight="1">
      <c r="A794" s="23"/>
      <c r="B794" s="23"/>
      <c r="C794" s="23"/>
      <c r="D794" s="23"/>
      <c r="E794" s="39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ht="15.75" customHeight="1">
      <c r="A795" s="23"/>
      <c r="B795" s="23"/>
      <c r="C795" s="23"/>
      <c r="D795" s="23"/>
      <c r="E795" s="39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ht="15.75" customHeight="1">
      <c r="A796" s="23"/>
      <c r="B796" s="23"/>
      <c r="C796" s="23"/>
      <c r="D796" s="23"/>
      <c r="E796" s="39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ht="15.75" customHeight="1">
      <c r="A797" s="23"/>
      <c r="B797" s="23"/>
      <c r="C797" s="23"/>
      <c r="D797" s="23"/>
      <c r="E797" s="39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ht="15.75" customHeight="1">
      <c r="A798" s="23"/>
      <c r="B798" s="23"/>
      <c r="C798" s="23"/>
      <c r="D798" s="23"/>
      <c r="E798" s="39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ht="15.75" customHeight="1">
      <c r="A799" s="23"/>
      <c r="B799" s="23"/>
      <c r="C799" s="23"/>
      <c r="D799" s="23"/>
      <c r="E799" s="39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ht="15.75" customHeight="1">
      <c r="A800" s="23"/>
      <c r="B800" s="23"/>
      <c r="C800" s="23"/>
      <c r="D800" s="23"/>
      <c r="E800" s="39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ht="15.75" customHeight="1">
      <c r="A801" s="23"/>
      <c r="B801" s="23"/>
      <c r="C801" s="23"/>
      <c r="D801" s="23"/>
      <c r="E801" s="39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ht="15.75" customHeight="1">
      <c r="A802" s="23"/>
      <c r="B802" s="23"/>
      <c r="C802" s="23"/>
      <c r="D802" s="23"/>
      <c r="E802" s="39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ht="15.75" customHeight="1">
      <c r="A803" s="23"/>
      <c r="B803" s="23"/>
      <c r="C803" s="23"/>
      <c r="D803" s="23"/>
      <c r="E803" s="39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ht="15.75" customHeight="1">
      <c r="A804" s="23"/>
      <c r="B804" s="23"/>
      <c r="C804" s="23"/>
      <c r="D804" s="23"/>
      <c r="E804" s="39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ht="15.75" customHeight="1">
      <c r="A805" s="23"/>
      <c r="B805" s="23"/>
      <c r="C805" s="23"/>
      <c r="D805" s="23"/>
      <c r="E805" s="39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ht="15.75" customHeight="1">
      <c r="A806" s="23"/>
      <c r="B806" s="23"/>
      <c r="C806" s="23"/>
      <c r="D806" s="23"/>
      <c r="E806" s="39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ht="15.75" customHeight="1">
      <c r="A807" s="23"/>
      <c r="B807" s="23"/>
      <c r="C807" s="23"/>
      <c r="D807" s="23"/>
      <c r="E807" s="39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ht="15.75" customHeight="1">
      <c r="A808" s="23"/>
      <c r="B808" s="23"/>
      <c r="C808" s="23"/>
      <c r="D808" s="23"/>
      <c r="E808" s="39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ht="15.75" customHeight="1">
      <c r="A809" s="23"/>
      <c r="B809" s="23"/>
      <c r="C809" s="23"/>
      <c r="D809" s="23"/>
      <c r="E809" s="39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ht="15.75" customHeight="1">
      <c r="A810" s="23"/>
      <c r="B810" s="23"/>
      <c r="C810" s="23"/>
      <c r="D810" s="23"/>
      <c r="E810" s="39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ht="15.75" customHeight="1">
      <c r="A811" s="23"/>
      <c r="B811" s="23"/>
      <c r="C811" s="23"/>
      <c r="D811" s="23"/>
      <c r="E811" s="39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ht="15.75" customHeight="1">
      <c r="A812" s="23"/>
      <c r="B812" s="23"/>
      <c r="C812" s="23"/>
      <c r="D812" s="23"/>
      <c r="E812" s="39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ht="15.75" customHeight="1">
      <c r="A813" s="23"/>
      <c r="B813" s="23"/>
      <c r="C813" s="23"/>
      <c r="D813" s="23"/>
      <c r="E813" s="39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ht="15.75" customHeight="1">
      <c r="A814" s="23"/>
      <c r="B814" s="23"/>
      <c r="C814" s="23"/>
      <c r="D814" s="23"/>
      <c r="E814" s="39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ht="15.75" customHeight="1">
      <c r="A815" s="23"/>
      <c r="B815" s="23"/>
      <c r="C815" s="23"/>
      <c r="D815" s="23"/>
      <c r="E815" s="39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ht="15.75" customHeight="1">
      <c r="A816" s="23"/>
      <c r="B816" s="23"/>
      <c r="C816" s="23"/>
      <c r="D816" s="23"/>
      <c r="E816" s="39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ht="15.75" customHeight="1">
      <c r="A817" s="23"/>
      <c r="B817" s="23"/>
      <c r="C817" s="23"/>
      <c r="D817" s="23"/>
      <c r="E817" s="39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ht="15.75" customHeight="1">
      <c r="A818" s="23"/>
      <c r="B818" s="23"/>
      <c r="C818" s="23"/>
      <c r="D818" s="23"/>
      <c r="E818" s="39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ht="15.75" customHeight="1">
      <c r="A819" s="23"/>
      <c r="B819" s="23"/>
      <c r="C819" s="23"/>
      <c r="D819" s="23"/>
      <c r="E819" s="39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ht="15.75" customHeight="1">
      <c r="A820" s="23"/>
      <c r="B820" s="23"/>
      <c r="C820" s="23"/>
      <c r="D820" s="23"/>
      <c r="E820" s="39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ht="15.75" customHeight="1">
      <c r="A821" s="23"/>
      <c r="B821" s="23"/>
      <c r="C821" s="23"/>
      <c r="D821" s="23"/>
      <c r="E821" s="39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ht="15.75" customHeight="1">
      <c r="A822" s="23"/>
      <c r="B822" s="23"/>
      <c r="C822" s="23"/>
      <c r="D822" s="23"/>
      <c r="E822" s="39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ht="15.75" customHeight="1">
      <c r="A823" s="23"/>
      <c r="B823" s="23"/>
      <c r="C823" s="23"/>
      <c r="D823" s="23"/>
      <c r="E823" s="39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ht="15.75" customHeight="1">
      <c r="A824" s="23"/>
      <c r="B824" s="23"/>
      <c r="C824" s="23"/>
      <c r="D824" s="23"/>
      <c r="E824" s="39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ht="15.75" customHeight="1">
      <c r="A825" s="23"/>
      <c r="B825" s="23"/>
      <c r="C825" s="23"/>
      <c r="D825" s="23"/>
      <c r="E825" s="39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ht="15.75" customHeight="1">
      <c r="A826" s="23"/>
      <c r="B826" s="23"/>
      <c r="C826" s="23"/>
      <c r="D826" s="23"/>
      <c r="E826" s="39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ht="15.75" customHeight="1">
      <c r="A827" s="23"/>
      <c r="B827" s="23"/>
      <c r="C827" s="23"/>
      <c r="D827" s="23"/>
      <c r="E827" s="39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ht="15.75" customHeight="1">
      <c r="A828" s="23"/>
      <c r="B828" s="23"/>
      <c r="C828" s="23"/>
      <c r="D828" s="23"/>
      <c r="E828" s="39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ht="15.75" customHeight="1">
      <c r="A829" s="23"/>
      <c r="B829" s="23"/>
      <c r="C829" s="23"/>
      <c r="D829" s="23"/>
      <c r="E829" s="39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ht="15.75" customHeight="1">
      <c r="A830" s="23"/>
      <c r="B830" s="23"/>
      <c r="C830" s="23"/>
      <c r="D830" s="23"/>
      <c r="E830" s="39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ht="15.75" customHeight="1">
      <c r="A831" s="23"/>
      <c r="B831" s="23"/>
      <c r="C831" s="23"/>
      <c r="D831" s="23"/>
      <c r="E831" s="39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ht="15.75" customHeight="1">
      <c r="A832" s="23"/>
      <c r="B832" s="23"/>
      <c r="C832" s="23"/>
      <c r="D832" s="23"/>
      <c r="E832" s="39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ht="15.75" customHeight="1">
      <c r="A833" s="23"/>
      <c r="B833" s="23"/>
      <c r="C833" s="23"/>
      <c r="D833" s="23"/>
      <c r="E833" s="39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ht="15.75" customHeight="1">
      <c r="A834" s="23"/>
      <c r="B834" s="23"/>
      <c r="C834" s="23"/>
      <c r="D834" s="23"/>
      <c r="E834" s="39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ht="15.75" customHeight="1">
      <c r="A835" s="23"/>
      <c r="B835" s="23"/>
      <c r="C835" s="23"/>
      <c r="D835" s="23"/>
      <c r="E835" s="39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ht="15.75" customHeight="1">
      <c r="A836" s="23"/>
      <c r="B836" s="23"/>
      <c r="C836" s="23"/>
      <c r="D836" s="23"/>
      <c r="E836" s="39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ht="15.75" customHeight="1">
      <c r="A837" s="23"/>
      <c r="B837" s="23"/>
      <c r="C837" s="23"/>
      <c r="D837" s="23"/>
      <c r="E837" s="39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ht="15.75" customHeight="1">
      <c r="A838" s="23"/>
      <c r="B838" s="23"/>
      <c r="C838" s="23"/>
      <c r="D838" s="23"/>
      <c r="E838" s="39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ht="15.75" customHeight="1">
      <c r="A839" s="23"/>
      <c r="B839" s="23"/>
      <c r="C839" s="23"/>
      <c r="D839" s="23"/>
      <c r="E839" s="39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ht="15.75" customHeight="1">
      <c r="A840" s="23"/>
      <c r="B840" s="23"/>
      <c r="C840" s="23"/>
      <c r="D840" s="23"/>
      <c r="E840" s="39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ht="15.75" customHeight="1">
      <c r="A841" s="23"/>
      <c r="B841" s="23"/>
      <c r="C841" s="23"/>
      <c r="D841" s="23"/>
      <c r="E841" s="39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ht="15.75" customHeight="1">
      <c r="A842" s="23"/>
      <c r="B842" s="23"/>
      <c r="C842" s="23"/>
      <c r="D842" s="23"/>
      <c r="E842" s="39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ht="15.75" customHeight="1">
      <c r="A843" s="23"/>
      <c r="B843" s="23"/>
      <c r="C843" s="23"/>
      <c r="D843" s="23"/>
      <c r="E843" s="39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ht="15.75" customHeight="1">
      <c r="A844" s="23"/>
      <c r="B844" s="23"/>
      <c r="C844" s="23"/>
      <c r="D844" s="23"/>
      <c r="E844" s="39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ht="15.75" customHeight="1">
      <c r="A845" s="23"/>
      <c r="B845" s="23"/>
      <c r="C845" s="23"/>
      <c r="D845" s="23"/>
      <c r="E845" s="39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ht="15.75" customHeight="1">
      <c r="A846" s="23"/>
      <c r="B846" s="23"/>
      <c r="C846" s="23"/>
      <c r="D846" s="23"/>
      <c r="E846" s="39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ht="15.75" customHeight="1">
      <c r="A847" s="23"/>
      <c r="B847" s="23"/>
      <c r="C847" s="23"/>
      <c r="D847" s="23"/>
      <c r="E847" s="39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ht="15.75" customHeight="1">
      <c r="A848" s="23"/>
      <c r="B848" s="23"/>
      <c r="C848" s="23"/>
      <c r="D848" s="23"/>
      <c r="E848" s="39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ht="15.75" customHeight="1">
      <c r="A849" s="23"/>
      <c r="B849" s="23"/>
      <c r="C849" s="23"/>
      <c r="D849" s="23"/>
      <c r="E849" s="39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ht="15.75" customHeight="1">
      <c r="A850" s="23"/>
      <c r="B850" s="23"/>
      <c r="C850" s="23"/>
      <c r="D850" s="23"/>
      <c r="E850" s="39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ht="15.75" customHeight="1">
      <c r="A851" s="23"/>
      <c r="B851" s="23"/>
      <c r="C851" s="23"/>
      <c r="D851" s="23"/>
      <c r="E851" s="39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ht="15.75" customHeight="1">
      <c r="A852" s="23"/>
      <c r="B852" s="23"/>
      <c r="C852" s="23"/>
      <c r="D852" s="23"/>
      <c r="E852" s="39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ht="15.75" customHeight="1">
      <c r="A853" s="23"/>
      <c r="B853" s="23"/>
      <c r="C853" s="23"/>
      <c r="D853" s="23"/>
      <c r="E853" s="39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ht="15.75" customHeight="1">
      <c r="A854" s="23"/>
      <c r="B854" s="23"/>
      <c r="C854" s="23"/>
      <c r="D854" s="23"/>
      <c r="E854" s="39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ht="15.75" customHeight="1">
      <c r="A855" s="23"/>
      <c r="B855" s="23"/>
      <c r="C855" s="23"/>
      <c r="D855" s="23"/>
      <c r="E855" s="39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ht="15.75" customHeight="1">
      <c r="A856" s="23"/>
      <c r="B856" s="23"/>
      <c r="C856" s="23"/>
      <c r="D856" s="23"/>
      <c r="E856" s="39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ht="15.75" customHeight="1">
      <c r="A857" s="23"/>
      <c r="B857" s="23"/>
      <c r="C857" s="23"/>
      <c r="D857" s="23"/>
      <c r="E857" s="39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ht="15.75" customHeight="1">
      <c r="A858" s="23"/>
      <c r="B858" s="23"/>
      <c r="C858" s="23"/>
      <c r="D858" s="23"/>
      <c r="E858" s="39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ht="15.75" customHeight="1">
      <c r="A859" s="23"/>
      <c r="B859" s="23"/>
      <c r="C859" s="23"/>
      <c r="D859" s="23"/>
      <c r="E859" s="39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ht="15.75" customHeight="1">
      <c r="A860" s="23"/>
      <c r="B860" s="23"/>
      <c r="C860" s="23"/>
      <c r="D860" s="23"/>
      <c r="E860" s="39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ht="15.75" customHeight="1">
      <c r="A861" s="23"/>
      <c r="B861" s="23"/>
      <c r="C861" s="23"/>
      <c r="D861" s="23"/>
      <c r="E861" s="39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ht="15.75" customHeight="1">
      <c r="A862" s="23"/>
      <c r="B862" s="23"/>
      <c r="C862" s="23"/>
      <c r="D862" s="23"/>
      <c r="E862" s="39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ht="15.75" customHeight="1">
      <c r="A863" s="23"/>
      <c r="B863" s="23"/>
      <c r="C863" s="23"/>
      <c r="D863" s="23"/>
      <c r="E863" s="39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ht="15.75" customHeight="1">
      <c r="A864" s="23"/>
      <c r="B864" s="23"/>
      <c r="C864" s="23"/>
      <c r="D864" s="23"/>
      <c r="E864" s="39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ht="15.75" customHeight="1">
      <c r="A865" s="23"/>
      <c r="B865" s="23"/>
      <c r="C865" s="23"/>
      <c r="D865" s="23"/>
      <c r="E865" s="39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ht="15.75" customHeight="1">
      <c r="A866" s="23"/>
      <c r="B866" s="23"/>
      <c r="C866" s="23"/>
      <c r="D866" s="23"/>
      <c r="E866" s="39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ht="15.75" customHeight="1">
      <c r="A867" s="23"/>
      <c r="B867" s="23"/>
      <c r="C867" s="23"/>
      <c r="D867" s="23"/>
      <c r="E867" s="39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ht="15.75" customHeight="1">
      <c r="A868" s="23"/>
      <c r="B868" s="23"/>
      <c r="C868" s="23"/>
      <c r="D868" s="23"/>
      <c r="E868" s="39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ht="15.75" customHeight="1">
      <c r="A869" s="23"/>
      <c r="B869" s="23"/>
      <c r="C869" s="23"/>
      <c r="D869" s="23"/>
      <c r="E869" s="39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ht="15.75" customHeight="1">
      <c r="A870" s="23"/>
      <c r="B870" s="23"/>
      <c r="C870" s="23"/>
      <c r="D870" s="23"/>
      <c r="E870" s="39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ht="15.75" customHeight="1">
      <c r="A871" s="23"/>
      <c r="B871" s="23"/>
      <c r="C871" s="23"/>
      <c r="D871" s="23"/>
      <c r="E871" s="39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ht="15.75" customHeight="1">
      <c r="A872" s="23"/>
      <c r="B872" s="23"/>
      <c r="C872" s="23"/>
      <c r="D872" s="23"/>
      <c r="E872" s="39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ht="15.75" customHeight="1">
      <c r="A873" s="23"/>
      <c r="B873" s="23"/>
      <c r="C873" s="23"/>
      <c r="D873" s="23"/>
      <c r="E873" s="39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ht="15.75" customHeight="1">
      <c r="A874" s="23"/>
      <c r="B874" s="23"/>
      <c r="C874" s="23"/>
      <c r="D874" s="23"/>
      <c r="E874" s="39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ht="15.75" customHeight="1">
      <c r="A875" s="23"/>
      <c r="B875" s="23"/>
      <c r="C875" s="23"/>
      <c r="D875" s="23"/>
      <c r="E875" s="39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ht="15.75" customHeight="1">
      <c r="A876" s="23"/>
      <c r="B876" s="23"/>
      <c r="C876" s="23"/>
      <c r="D876" s="23"/>
      <c r="E876" s="39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ht="15.75" customHeight="1">
      <c r="A877" s="23"/>
      <c r="B877" s="23"/>
      <c r="C877" s="23"/>
      <c r="D877" s="23"/>
      <c r="E877" s="39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ht="15.75" customHeight="1">
      <c r="A878" s="23"/>
      <c r="B878" s="23"/>
      <c r="C878" s="23"/>
      <c r="D878" s="23"/>
      <c r="E878" s="39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ht="15.75" customHeight="1">
      <c r="A879" s="23"/>
      <c r="B879" s="23"/>
      <c r="C879" s="23"/>
      <c r="D879" s="23"/>
      <c r="E879" s="39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ht="15.75" customHeight="1">
      <c r="A880" s="23"/>
      <c r="B880" s="23"/>
      <c r="C880" s="23"/>
      <c r="D880" s="23"/>
      <c r="E880" s="39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ht="15.75" customHeight="1">
      <c r="A881" s="23"/>
      <c r="B881" s="23"/>
      <c r="C881" s="23"/>
      <c r="D881" s="23"/>
      <c r="E881" s="39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ht="15.75" customHeight="1">
      <c r="A882" s="23"/>
      <c r="B882" s="23"/>
      <c r="C882" s="23"/>
      <c r="D882" s="23"/>
      <c r="E882" s="39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ht="15.75" customHeight="1">
      <c r="A883" s="23"/>
      <c r="B883" s="23"/>
      <c r="C883" s="23"/>
      <c r="D883" s="23"/>
      <c r="E883" s="39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ht="15.75" customHeight="1">
      <c r="A884" s="23"/>
      <c r="B884" s="23"/>
      <c r="C884" s="23"/>
      <c r="D884" s="23"/>
      <c r="E884" s="39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ht="15.75" customHeight="1">
      <c r="A885" s="23"/>
      <c r="B885" s="23"/>
      <c r="C885" s="23"/>
      <c r="D885" s="23"/>
      <c r="E885" s="39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ht="15.75" customHeight="1">
      <c r="A886" s="23"/>
      <c r="B886" s="23"/>
      <c r="C886" s="23"/>
      <c r="D886" s="23"/>
      <c r="E886" s="39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ht="15.75" customHeight="1">
      <c r="A887" s="23"/>
      <c r="B887" s="23"/>
      <c r="C887" s="23"/>
      <c r="D887" s="23"/>
      <c r="E887" s="39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ht="15.75" customHeight="1">
      <c r="A888" s="23"/>
      <c r="B888" s="23"/>
      <c r="C888" s="23"/>
      <c r="D888" s="23"/>
      <c r="E888" s="39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ht="15.75" customHeight="1">
      <c r="A889" s="23"/>
      <c r="B889" s="23"/>
      <c r="C889" s="23"/>
      <c r="D889" s="23"/>
      <c r="E889" s="39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ht="15.75" customHeight="1">
      <c r="A890" s="23"/>
      <c r="B890" s="23"/>
      <c r="C890" s="23"/>
      <c r="D890" s="23"/>
      <c r="E890" s="39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ht="15.75" customHeight="1">
      <c r="A891" s="23"/>
      <c r="B891" s="23"/>
      <c r="C891" s="23"/>
      <c r="D891" s="23"/>
      <c r="E891" s="39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ht="15.75" customHeight="1">
      <c r="A892" s="23"/>
      <c r="B892" s="23"/>
      <c r="C892" s="23"/>
      <c r="D892" s="23"/>
      <c r="E892" s="39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ht="15.75" customHeight="1">
      <c r="A893" s="23"/>
      <c r="B893" s="23"/>
      <c r="C893" s="23"/>
      <c r="D893" s="23"/>
      <c r="E893" s="39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ht="15.75" customHeight="1">
      <c r="A894" s="23"/>
      <c r="B894" s="23"/>
      <c r="C894" s="23"/>
      <c r="D894" s="23"/>
      <c r="E894" s="39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ht="15.75" customHeight="1">
      <c r="A895" s="23"/>
      <c r="B895" s="23"/>
      <c r="C895" s="23"/>
      <c r="D895" s="23"/>
      <c r="E895" s="39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ht="15.75" customHeight="1">
      <c r="A896" s="23"/>
      <c r="B896" s="23"/>
      <c r="C896" s="23"/>
      <c r="D896" s="23"/>
      <c r="E896" s="39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ht="15.75" customHeight="1">
      <c r="A897" s="23"/>
      <c r="B897" s="23"/>
      <c r="C897" s="23"/>
      <c r="D897" s="23"/>
      <c r="E897" s="39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ht="15.75" customHeight="1">
      <c r="A898" s="23"/>
      <c r="B898" s="23"/>
      <c r="C898" s="23"/>
      <c r="D898" s="23"/>
      <c r="E898" s="39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ht="15.75" customHeight="1">
      <c r="A899" s="23"/>
      <c r="B899" s="23"/>
      <c r="C899" s="23"/>
      <c r="D899" s="23"/>
      <c r="E899" s="39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ht="15.75" customHeight="1">
      <c r="A900" s="23"/>
      <c r="B900" s="23"/>
      <c r="C900" s="23"/>
      <c r="D900" s="23"/>
      <c r="E900" s="39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ht="15.75" customHeight="1">
      <c r="A901" s="23"/>
      <c r="B901" s="23"/>
      <c r="C901" s="23"/>
      <c r="D901" s="23"/>
      <c r="E901" s="39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ht="15.75" customHeight="1">
      <c r="A902" s="23"/>
      <c r="B902" s="23"/>
      <c r="C902" s="23"/>
      <c r="D902" s="23"/>
      <c r="E902" s="39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ht="15.75" customHeight="1">
      <c r="A903" s="23"/>
      <c r="B903" s="23"/>
      <c r="C903" s="23"/>
      <c r="D903" s="23"/>
      <c r="E903" s="39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ht="15.75" customHeight="1">
      <c r="A904" s="23"/>
      <c r="B904" s="23"/>
      <c r="C904" s="23"/>
      <c r="D904" s="23"/>
      <c r="E904" s="39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ht="15.75" customHeight="1">
      <c r="A905" s="23"/>
      <c r="B905" s="23"/>
      <c r="C905" s="23"/>
      <c r="D905" s="23"/>
      <c r="E905" s="39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ht="15.75" customHeight="1">
      <c r="A906" s="23"/>
      <c r="B906" s="23"/>
      <c r="C906" s="23"/>
      <c r="D906" s="23"/>
      <c r="E906" s="39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ht="15.75" customHeight="1">
      <c r="A907" s="23"/>
      <c r="B907" s="23"/>
      <c r="C907" s="23"/>
      <c r="D907" s="23"/>
      <c r="E907" s="39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ht="15.75" customHeight="1">
      <c r="A908" s="23"/>
      <c r="B908" s="23"/>
      <c r="C908" s="23"/>
      <c r="D908" s="23"/>
      <c r="E908" s="39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ht="15.75" customHeight="1">
      <c r="A909" s="23"/>
      <c r="B909" s="23"/>
      <c r="C909" s="23"/>
      <c r="D909" s="23"/>
      <c r="E909" s="39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ht="15.75" customHeight="1">
      <c r="A910" s="23"/>
      <c r="B910" s="23"/>
      <c r="C910" s="23"/>
      <c r="D910" s="23"/>
      <c r="E910" s="39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ht="15.75" customHeight="1">
      <c r="A911" s="23"/>
      <c r="B911" s="23"/>
      <c r="C911" s="23"/>
      <c r="D911" s="23"/>
      <c r="E911" s="39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ht="15.75" customHeight="1">
      <c r="A912" s="23"/>
      <c r="B912" s="23"/>
      <c r="C912" s="23"/>
      <c r="D912" s="23"/>
      <c r="E912" s="39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ht="15.75" customHeight="1">
      <c r="A913" s="23"/>
      <c r="B913" s="23"/>
      <c r="C913" s="23"/>
      <c r="D913" s="23"/>
      <c r="E913" s="39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ht="15.75" customHeight="1">
      <c r="A914" s="23"/>
      <c r="B914" s="23"/>
      <c r="C914" s="23"/>
      <c r="D914" s="23"/>
      <c r="E914" s="39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ht="15.75" customHeight="1">
      <c r="A915" s="23"/>
      <c r="B915" s="23"/>
      <c r="C915" s="23"/>
      <c r="D915" s="23"/>
      <c r="E915" s="39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ht="15.75" customHeight="1">
      <c r="A916" s="23"/>
      <c r="B916" s="23"/>
      <c r="C916" s="23"/>
      <c r="D916" s="23"/>
      <c r="E916" s="39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ht="15.75" customHeight="1">
      <c r="A917" s="23"/>
      <c r="B917" s="23"/>
      <c r="C917" s="23"/>
      <c r="D917" s="23"/>
      <c r="E917" s="39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ht="15.75" customHeight="1">
      <c r="A918" s="23"/>
      <c r="B918" s="23"/>
      <c r="C918" s="23"/>
      <c r="D918" s="23"/>
      <c r="E918" s="39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ht="15.75" customHeight="1">
      <c r="A919" s="23"/>
      <c r="B919" s="23"/>
      <c r="C919" s="23"/>
      <c r="D919" s="23"/>
      <c r="E919" s="39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ht="15.75" customHeight="1">
      <c r="A920" s="23"/>
      <c r="B920" s="23"/>
      <c r="C920" s="23"/>
      <c r="D920" s="23"/>
      <c r="E920" s="39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ht="15.75" customHeight="1">
      <c r="A921" s="23"/>
      <c r="B921" s="23"/>
      <c r="C921" s="23"/>
      <c r="D921" s="23"/>
      <c r="E921" s="39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ht="15.75" customHeight="1">
      <c r="A922" s="23"/>
      <c r="B922" s="23"/>
      <c r="C922" s="23"/>
      <c r="D922" s="23"/>
      <c r="E922" s="39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ht="15.75" customHeight="1">
      <c r="A923" s="23"/>
      <c r="B923" s="23"/>
      <c r="C923" s="23"/>
      <c r="D923" s="23"/>
      <c r="E923" s="39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ht="15.75" customHeight="1">
      <c r="A924" s="23"/>
      <c r="B924" s="23"/>
      <c r="C924" s="23"/>
      <c r="D924" s="23"/>
      <c r="E924" s="39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ht="15.75" customHeight="1">
      <c r="A925" s="23"/>
      <c r="B925" s="23"/>
      <c r="C925" s="23"/>
      <c r="D925" s="23"/>
      <c r="E925" s="39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ht="15.75" customHeight="1">
      <c r="A926" s="23"/>
      <c r="B926" s="23"/>
      <c r="C926" s="23"/>
      <c r="D926" s="23"/>
      <c r="E926" s="39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ht="15.75" customHeight="1">
      <c r="A927" s="23"/>
      <c r="B927" s="23"/>
      <c r="C927" s="23"/>
      <c r="D927" s="23"/>
      <c r="E927" s="39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ht="15.75" customHeight="1">
      <c r="A928" s="23"/>
      <c r="B928" s="23"/>
      <c r="C928" s="23"/>
      <c r="D928" s="23"/>
      <c r="E928" s="39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ht="15.75" customHeight="1">
      <c r="A929" s="23"/>
      <c r="B929" s="23"/>
      <c r="C929" s="23"/>
      <c r="D929" s="23"/>
      <c r="E929" s="39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ht="15.75" customHeight="1">
      <c r="A930" s="23"/>
      <c r="B930" s="23"/>
      <c r="C930" s="23"/>
      <c r="D930" s="23"/>
      <c r="E930" s="39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ht="15.75" customHeight="1">
      <c r="A931" s="23"/>
      <c r="B931" s="23"/>
      <c r="C931" s="23"/>
      <c r="D931" s="23"/>
      <c r="E931" s="39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ht="15.75" customHeight="1">
      <c r="A932" s="23"/>
      <c r="B932" s="23"/>
      <c r="C932" s="23"/>
      <c r="D932" s="23"/>
      <c r="E932" s="39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ht="15.75" customHeight="1">
      <c r="A933" s="23"/>
      <c r="B933" s="23"/>
      <c r="C933" s="23"/>
      <c r="D933" s="23"/>
      <c r="E933" s="39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ht="15.75" customHeight="1">
      <c r="A934" s="23"/>
      <c r="B934" s="23"/>
      <c r="C934" s="23"/>
      <c r="D934" s="23"/>
      <c r="E934" s="39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ht="15.75" customHeight="1">
      <c r="A935" s="23"/>
      <c r="B935" s="23"/>
      <c r="C935" s="23"/>
      <c r="D935" s="23"/>
      <c r="E935" s="39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ht="15.75" customHeight="1">
      <c r="A936" s="23"/>
      <c r="B936" s="23"/>
      <c r="C936" s="23"/>
      <c r="D936" s="23"/>
      <c r="E936" s="39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ht="15.75" customHeight="1">
      <c r="A937" s="23"/>
      <c r="B937" s="23"/>
      <c r="C937" s="23"/>
      <c r="D937" s="23"/>
      <c r="E937" s="39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ht="15.75" customHeight="1">
      <c r="A938" s="23"/>
      <c r="B938" s="23"/>
      <c r="C938" s="23"/>
      <c r="D938" s="23"/>
      <c r="E938" s="39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ht="15.75" customHeight="1">
      <c r="A939" s="23"/>
      <c r="B939" s="23"/>
      <c r="C939" s="23"/>
      <c r="D939" s="23"/>
      <c r="E939" s="39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ht="15.75" customHeight="1">
      <c r="A940" s="23"/>
      <c r="B940" s="23"/>
      <c r="C940" s="23"/>
      <c r="D940" s="23"/>
      <c r="E940" s="39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ht="15.75" customHeight="1">
      <c r="A941" s="23"/>
      <c r="B941" s="23"/>
      <c r="C941" s="23"/>
      <c r="D941" s="23"/>
      <c r="E941" s="39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ht="15.75" customHeight="1">
      <c r="A942" s="23"/>
      <c r="B942" s="23"/>
      <c r="C942" s="23"/>
      <c r="D942" s="23"/>
      <c r="E942" s="39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ht="15.75" customHeight="1">
      <c r="A943" s="23"/>
      <c r="B943" s="23"/>
      <c r="C943" s="23"/>
      <c r="D943" s="23"/>
      <c r="E943" s="39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ht="15.75" customHeight="1">
      <c r="A944" s="23"/>
      <c r="B944" s="23"/>
      <c r="C944" s="23"/>
      <c r="D944" s="23"/>
      <c r="E944" s="39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ht="15.75" customHeight="1">
      <c r="A945" s="23"/>
      <c r="B945" s="23"/>
      <c r="C945" s="23"/>
      <c r="D945" s="23"/>
      <c r="E945" s="39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ht="15.75" customHeight="1">
      <c r="A946" s="23"/>
      <c r="B946" s="23"/>
      <c r="C946" s="23"/>
      <c r="D946" s="23"/>
      <c r="E946" s="39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ht="15.75" customHeight="1">
      <c r="A947" s="23"/>
      <c r="B947" s="23"/>
      <c r="C947" s="23"/>
      <c r="D947" s="23"/>
      <c r="E947" s="39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ht="15.75" customHeight="1">
      <c r="A948" s="23"/>
      <c r="B948" s="23"/>
      <c r="C948" s="23"/>
      <c r="D948" s="23"/>
      <c r="E948" s="39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ht="15.75" customHeight="1">
      <c r="A949" s="23"/>
      <c r="B949" s="23"/>
      <c r="C949" s="23"/>
      <c r="D949" s="23"/>
      <c r="E949" s="39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ht="15.75" customHeight="1">
      <c r="A950" s="23"/>
      <c r="B950" s="23"/>
      <c r="C950" s="23"/>
      <c r="D950" s="23"/>
      <c r="E950" s="39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ht="15.75" customHeight="1">
      <c r="A951" s="23"/>
      <c r="B951" s="23"/>
      <c r="C951" s="23"/>
      <c r="D951" s="23"/>
      <c r="E951" s="39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ht="15.75" customHeight="1">
      <c r="A952" s="23"/>
      <c r="B952" s="23"/>
      <c r="C952" s="23"/>
      <c r="D952" s="23"/>
      <c r="E952" s="39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ht="15.75" customHeight="1">
      <c r="A953" s="23"/>
      <c r="B953" s="23"/>
      <c r="C953" s="23"/>
      <c r="D953" s="23"/>
      <c r="E953" s="39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ht="15.75" customHeight="1">
      <c r="A954" s="23"/>
      <c r="B954" s="23"/>
      <c r="C954" s="23"/>
      <c r="D954" s="23"/>
      <c r="E954" s="39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ht="15.75" customHeight="1">
      <c r="A955" s="23"/>
      <c r="B955" s="23"/>
      <c r="C955" s="23"/>
      <c r="D955" s="23"/>
      <c r="E955" s="39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ht="15.75" customHeight="1">
      <c r="A956" s="23"/>
      <c r="B956" s="23"/>
      <c r="C956" s="23"/>
      <c r="D956" s="23"/>
      <c r="E956" s="39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ht="15.75" customHeight="1">
      <c r="A957" s="23"/>
      <c r="B957" s="23"/>
      <c r="C957" s="23"/>
      <c r="D957" s="23"/>
      <c r="E957" s="39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ht="15.75" customHeight="1">
      <c r="A958" s="23"/>
      <c r="B958" s="23"/>
      <c r="C958" s="23"/>
      <c r="D958" s="23"/>
      <c r="E958" s="39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ht="15.75" customHeight="1">
      <c r="A959" s="23"/>
      <c r="B959" s="23"/>
      <c r="C959" s="23"/>
      <c r="D959" s="23"/>
      <c r="E959" s="39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ht="15.75" customHeight="1">
      <c r="A960" s="23"/>
      <c r="B960" s="23"/>
      <c r="C960" s="23"/>
      <c r="D960" s="23"/>
      <c r="E960" s="39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ht="15.75" customHeight="1">
      <c r="A961" s="23"/>
      <c r="B961" s="23"/>
      <c r="C961" s="23"/>
      <c r="D961" s="23"/>
      <c r="E961" s="39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ht="15.75" customHeight="1">
      <c r="A962" s="23"/>
      <c r="B962" s="23"/>
      <c r="C962" s="23"/>
      <c r="D962" s="23"/>
      <c r="E962" s="39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ht="15.75" customHeight="1">
      <c r="A963" s="23"/>
      <c r="B963" s="23"/>
      <c r="C963" s="23"/>
      <c r="D963" s="23"/>
      <c r="E963" s="39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ht="15.75" customHeight="1">
      <c r="A964" s="23"/>
      <c r="B964" s="23"/>
      <c r="C964" s="23"/>
      <c r="D964" s="23"/>
      <c r="E964" s="39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ht="15.75" customHeight="1">
      <c r="A965" s="23"/>
      <c r="B965" s="23"/>
      <c r="C965" s="23"/>
      <c r="D965" s="23"/>
      <c r="E965" s="39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ht="15.75" customHeight="1">
      <c r="A966" s="23"/>
      <c r="B966" s="23"/>
      <c r="C966" s="23"/>
      <c r="D966" s="23"/>
      <c r="E966" s="39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ht="15.75" customHeight="1">
      <c r="A967" s="23"/>
      <c r="B967" s="23"/>
      <c r="C967" s="23"/>
      <c r="D967" s="23"/>
      <c r="E967" s="39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ht="15.75" customHeight="1">
      <c r="A968" s="23"/>
      <c r="B968" s="23"/>
      <c r="C968" s="23"/>
      <c r="D968" s="23"/>
      <c r="E968" s="39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ht="15.75" customHeight="1">
      <c r="A969" s="23"/>
      <c r="B969" s="23"/>
      <c r="C969" s="23"/>
      <c r="D969" s="23"/>
      <c r="E969" s="39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ht="15.75" customHeight="1">
      <c r="A970" s="23"/>
      <c r="B970" s="23"/>
      <c r="C970" s="23"/>
      <c r="D970" s="23"/>
      <c r="E970" s="39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ht="15.75" customHeight="1">
      <c r="A971" s="23"/>
      <c r="B971" s="23"/>
      <c r="C971" s="23"/>
      <c r="D971" s="23"/>
      <c r="E971" s="39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ht="15.75" customHeight="1">
      <c r="A972" s="23"/>
      <c r="B972" s="23"/>
      <c r="C972" s="23"/>
      <c r="D972" s="23"/>
      <c r="E972" s="39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ht="15.75" customHeight="1">
      <c r="A973" s="23"/>
      <c r="B973" s="23"/>
      <c r="C973" s="23"/>
      <c r="D973" s="23"/>
      <c r="E973" s="39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ht="15.75" customHeight="1">
      <c r="A974" s="23"/>
      <c r="B974" s="23"/>
      <c r="C974" s="23"/>
      <c r="D974" s="23"/>
      <c r="E974" s="39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ht="15.75" customHeight="1">
      <c r="A975" s="23"/>
      <c r="B975" s="23"/>
      <c r="C975" s="23"/>
      <c r="D975" s="23"/>
      <c r="E975" s="39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ht="15.75" customHeight="1">
      <c r="A976" s="23"/>
      <c r="B976" s="23"/>
      <c r="C976" s="23"/>
      <c r="D976" s="23"/>
      <c r="E976" s="39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ht="15.75" customHeight="1">
      <c r="A977" s="23"/>
      <c r="B977" s="23"/>
      <c r="C977" s="23"/>
      <c r="D977" s="23"/>
      <c r="E977" s="39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ht="15.75" customHeight="1">
      <c r="A978" s="23"/>
      <c r="B978" s="23"/>
      <c r="C978" s="23"/>
      <c r="D978" s="23"/>
      <c r="E978" s="39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ht="15.75" customHeight="1">
      <c r="A979" s="23"/>
      <c r="B979" s="23"/>
      <c r="C979" s="23"/>
      <c r="D979" s="23"/>
      <c r="E979" s="39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ht="15.75" customHeight="1">
      <c r="A980" s="23"/>
      <c r="B980" s="23"/>
      <c r="C980" s="23"/>
      <c r="D980" s="23"/>
      <c r="E980" s="39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ht="15.75" customHeight="1">
      <c r="A981" s="23"/>
      <c r="B981" s="23"/>
      <c r="C981" s="23"/>
      <c r="D981" s="23"/>
      <c r="E981" s="39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ht="15.75" customHeight="1">
      <c r="A982" s="23"/>
      <c r="B982" s="23"/>
      <c r="C982" s="23"/>
      <c r="D982" s="23"/>
      <c r="E982" s="39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ht="15.75" customHeight="1">
      <c r="A983" s="23"/>
      <c r="B983" s="23"/>
      <c r="C983" s="23"/>
      <c r="D983" s="23"/>
      <c r="E983" s="39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ht="15.75" customHeight="1">
      <c r="A984" s="23"/>
      <c r="B984" s="23"/>
      <c r="C984" s="23"/>
      <c r="D984" s="23"/>
      <c r="E984" s="39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ht="15.75" customHeight="1">
      <c r="A985" s="23"/>
      <c r="B985" s="23"/>
      <c r="C985" s="23"/>
      <c r="D985" s="23"/>
      <c r="E985" s="39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ht="15.75" customHeight="1">
      <c r="A986" s="23"/>
      <c r="B986" s="23"/>
      <c r="C986" s="23"/>
      <c r="D986" s="23"/>
      <c r="E986" s="39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ht="15.75" customHeight="1">
      <c r="A987" s="23"/>
      <c r="B987" s="23"/>
      <c r="C987" s="23"/>
      <c r="D987" s="23"/>
      <c r="E987" s="39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ht="15.75" customHeight="1">
      <c r="A988" s="23"/>
      <c r="B988" s="23"/>
      <c r="C988" s="23"/>
      <c r="D988" s="23"/>
      <c r="E988" s="39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ht="15.75" customHeight="1">
      <c r="A989" s="23"/>
      <c r="B989" s="23"/>
      <c r="C989" s="23"/>
      <c r="D989" s="23"/>
      <c r="E989" s="39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ht="15.75" customHeight="1">
      <c r="A990" s="23"/>
      <c r="B990" s="23"/>
      <c r="C990" s="23"/>
      <c r="D990" s="23"/>
      <c r="E990" s="39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ht="15.75" customHeight="1">
      <c r="A991" s="23"/>
      <c r="B991" s="23"/>
      <c r="C991" s="23"/>
      <c r="D991" s="23"/>
      <c r="E991" s="39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ht="15.75" customHeight="1">
      <c r="A992" s="23"/>
      <c r="B992" s="23"/>
      <c r="C992" s="23"/>
      <c r="D992" s="23"/>
      <c r="E992" s="39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spans="1:42" ht="15.75" customHeight="1">
      <c r="A993" s="23"/>
      <c r="B993" s="23"/>
      <c r="C993" s="23"/>
      <c r="D993" s="23"/>
      <c r="E993" s="39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spans="1:42" ht="15.75" customHeight="1">
      <c r="A994" s="23"/>
      <c r="B994" s="23"/>
      <c r="C994" s="23"/>
      <c r="D994" s="23"/>
      <c r="E994" s="39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spans="1:42" ht="15.75" customHeight="1">
      <c r="A995" s="23"/>
      <c r="B995" s="23"/>
      <c r="C995" s="23"/>
      <c r="D995" s="23"/>
      <c r="E995" s="39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spans="1:42" ht="15.75" customHeight="1">
      <c r="A996" s="23"/>
      <c r="B996" s="23"/>
      <c r="C996" s="23"/>
      <c r="D996" s="23"/>
      <c r="E996" s="39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spans="1:42" ht="15.75" customHeight="1">
      <c r="A997" s="23"/>
      <c r="B997" s="23"/>
      <c r="C997" s="23"/>
      <c r="D997" s="23"/>
      <c r="E997" s="39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spans="1:42" ht="15.75" customHeight="1">
      <c r="A998" s="23"/>
      <c r="B998" s="23"/>
      <c r="C998" s="23"/>
      <c r="D998" s="23"/>
      <c r="E998" s="39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spans="1:42" ht="15.75" customHeight="1">
      <c r="A999" s="23"/>
      <c r="B999" s="23"/>
      <c r="C999" s="23"/>
      <c r="D999" s="23"/>
      <c r="E999" s="39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  <row r="1000" spans="1:42" ht="15.75" customHeight="1">
      <c r="A1000" s="23"/>
      <c r="B1000" s="23"/>
      <c r="C1000" s="23"/>
      <c r="D1000" s="23"/>
      <c r="E1000" s="39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</row>
    <row r="1001" spans="1:42" ht="15.75" customHeight="1">
      <c r="A1001" s="23"/>
      <c r="B1001" s="23"/>
      <c r="C1001" s="23"/>
      <c r="D1001" s="23"/>
      <c r="E1001" s="39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</row>
    <row r="1002" spans="1:42" ht="15.75" customHeight="1">
      <c r="A1002" s="23"/>
      <c r="B1002" s="23"/>
      <c r="C1002" s="23"/>
      <c r="D1002" s="23"/>
      <c r="E1002" s="39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</row>
    <row r="1003" spans="1:42" ht="15.75" customHeight="1">
      <c r="A1003" s="23"/>
      <c r="B1003" s="23"/>
      <c r="C1003" s="23"/>
      <c r="D1003" s="23"/>
      <c r="E1003" s="39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</row>
    <row r="1004" spans="1:42" ht="15.75" customHeight="1">
      <c r="A1004" s="23"/>
      <c r="B1004" s="23"/>
      <c r="C1004" s="23"/>
      <c r="D1004" s="23"/>
      <c r="E1004" s="39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</row>
    <row r="1005" spans="1:42" ht="15.75" customHeight="1">
      <c r="A1005" s="23"/>
      <c r="B1005" s="23"/>
      <c r="C1005" s="23"/>
      <c r="D1005" s="23"/>
      <c r="E1005" s="39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</row>
    <row r="1006" spans="1:42" ht="15.75" customHeight="1">
      <c r="A1006" s="23"/>
      <c r="B1006" s="23"/>
      <c r="C1006" s="23"/>
      <c r="D1006" s="23"/>
      <c r="E1006" s="39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</row>
    <row r="1007" spans="1:42" ht="15.75" customHeight="1">
      <c r="A1007" s="23"/>
      <c r="B1007" s="23"/>
      <c r="C1007" s="23"/>
      <c r="D1007" s="23"/>
      <c r="E1007" s="39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</row>
    <row r="1008" spans="1:42" ht="15.75" customHeight="1">
      <c r="A1008" s="23"/>
      <c r="B1008" s="23"/>
      <c r="C1008" s="23"/>
      <c r="D1008" s="23"/>
      <c r="E1008" s="39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</row>
    <row r="1009" spans="1:42" ht="15.75" customHeight="1">
      <c r="A1009" s="23"/>
      <c r="B1009" s="23"/>
      <c r="C1009" s="23"/>
      <c r="D1009" s="23"/>
      <c r="E1009" s="39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</row>
    <row r="1010" spans="1:42" ht="15.75" customHeight="1">
      <c r="A1010" s="23"/>
      <c r="B1010" s="23"/>
      <c r="C1010" s="23"/>
      <c r="D1010" s="23"/>
      <c r="E1010" s="39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</row>
    <row r="1011" spans="1:42" ht="15.75" customHeight="1">
      <c r="A1011" s="23"/>
      <c r="B1011" s="23"/>
      <c r="C1011" s="23"/>
      <c r="D1011" s="23"/>
      <c r="E1011" s="39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</row>
    <row r="1012" spans="1:42" ht="15.75" customHeight="1">
      <c r="A1012" s="23"/>
      <c r="B1012" s="23"/>
      <c r="C1012" s="23"/>
      <c r="D1012" s="23"/>
      <c r="E1012" s="39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</row>
    <row r="1013" spans="1:42" ht="15.75" customHeight="1">
      <c r="A1013" s="23"/>
      <c r="B1013" s="23"/>
      <c r="C1013" s="23"/>
      <c r="D1013" s="23"/>
      <c r="E1013" s="39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</row>
    <row r="1014" spans="1:42" ht="15.75" customHeight="1">
      <c r="A1014" s="23"/>
      <c r="B1014" s="23"/>
      <c r="C1014" s="23"/>
      <c r="D1014" s="23"/>
      <c r="E1014" s="39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</row>
    <row r="1015" spans="1:42" ht="15.75" customHeight="1">
      <c r="A1015" s="23"/>
      <c r="B1015" s="23"/>
      <c r="C1015" s="23"/>
      <c r="D1015" s="23"/>
      <c r="E1015" s="39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</row>
    <row r="1016" spans="1:42" ht="15.75" customHeight="1">
      <c r="A1016" s="23"/>
      <c r="B1016" s="23"/>
      <c r="C1016" s="23"/>
      <c r="D1016" s="23"/>
      <c r="E1016" s="39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</row>
    <row r="1017" spans="1:42" ht="15.75" customHeight="1">
      <c r="A1017" s="23"/>
      <c r="B1017" s="23"/>
      <c r="C1017" s="23"/>
      <c r="D1017" s="23"/>
      <c r="E1017" s="39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</row>
    <row r="1018" spans="1:42" ht="15.75" customHeight="1">
      <c r="A1018" s="23"/>
      <c r="B1018" s="23"/>
      <c r="C1018" s="23"/>
      <c r="D1018" s="23"/>
      <c r="E1018" s="39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</row>
    <row r="1019" spans="1:42" ht="15.75" customHeight="1">
      <c r="A1019" s="23"/>
      <c r="B1019" s="23"/>
      <c r="C1019" s="23"/>
      <c r="D1019" s="23"/>
      <c r="E1019" s="39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</row>
    <row r="1020" spans="1:42" ht="15.75" customHeight="1">
      <c r="A1020" s="23"/>
      <c r="B1020" s="23"/>
      <c r="C1020" s="23"/>
      <c r="D1020" s="23"/>
      <c r="E1020" s="39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</row>
    <row r="1021" spans="1:42" ht="15.75" customHeight="1">
      <c r="A1021" s="23"/>
      <c r="B1021" s="23"/>
      <c r="C1021" s="23"/>
      <c r="D1021" s="23"/>
      <c r="E1021" s="39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</row>
    <row r="1022" spans="1:42" ht="15.75" customHeight="1">
      <c r="A1022" s="23"/>
      <c r="B1022" s="23"/>
      <c r="C1022" s="23"/>
      <c r="D1022" s="23"/>
      <c r="E1022" s="39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</row>
    <row r="1023" spans="1:42" ht="15.75" customHeight="1">
      <c r="A1023" s="23"/>
      <c r="B1023" s="23"/>
      <c r="C1023" s="23"/>
      <c r="D1023" s="23"/>
      <c r="E1023" s="39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</row>
    <row r="1024" spans="1:42" ht="15.75" customHeight="1">
      <c r="A1024" s="23"/>
      <c r="B1024" s="23"/>
      <c r="C1024" s="23"/>
      <c r="D1024" s="23"/>
      <c r="E1024" s="39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</row>
    <row r="1025" spans="1:42" ht="15.75" customHeight="1">
      <c r="A1025" s="23"/>
      <c r="B1025" s="23"/>
      <c r="C1025" s="23"/>
      <c r="D1025" s="23"/>
      <c r="E1025" s="39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</row>
    <row r="1026" spans="1:42" ht="15.75" customHeight="1">
      <c r="A1026" s="23"/>
      <c r="B1026" s="23"/>
      <c r="C1026" s="23"/>
      <c r="D1026" s="23"/>
      <c r="E1026" s="39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</row>
    <row r="1027" spans="1:42" ht="15.75" customHeight="1">
      <c r="A1027" s="23"/>
      <c r="B1027" s="23"/>
      <c r="C1027" s="23"/>
      <c r="D1027" s="23"/>
      <c r="E1027" s="39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</row>
    <row r="1028" spans="1:42" ht="15.75" customHeight="1">
      <c r="A1028" s="23"/>
      <c r="B1028" s="23"/>
      <c r="C1028" s="23"/>
      <c r="D1028" s="23"/>
      <c r="E1028" s="39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</row>
    <row r="1029" spans="1:42" ht="15.75" customHeight="1">
      <c r="A1029" s="23"/>
      <c r="B1029" s="23"/>
      <c r="C1029" s="23"/>
      <c r="D1029" s="23"/>
      <c r="E1029" s="39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</row>
    <row r="1030" spans="1:42" ht="15.75" customHeight="1">
      <c r="A1030" s="23"/>
      <c r="B1030" s="23"/>
      <c r="C1030" s="23"/>
      <c r="D1030" s="23"/>
      <c r="E1030" s="39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</row>
    <row r="1031" spans="1:42" ht="15.75" customHeight="1">
      <c r="A1031" s="23"/>
      <c r="B1031" s="23"/>
      <c r="C1031" s="23"/>
      <c r="D1031" s="23"/>
      <c r="E1031" s="39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</row>
    <row r="1032" spans="1:42" ht="15.75" customHeight="1">
      <c r="A1032" s="23"/>
      <c r="B1032" s="23"/>
      <c r="C1032" s="23"/>
      <c r="D1032" s="23"/>
      <c r="E1032" s="39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</row>
    <row r="1033" spans="1:42" ht="15.75" customHeight="1">
      <c r="A1033" s="23"/>
      <c r="B1033" s="23"/>
      <c r="C1033" s="23"/>
      <c r="D1033" s="23"/>
      <c r="E1033" s="39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</row>
    <row r="1034" spans="1:42" ht="15.75" customHeight="1">
      <c r="A1034" s="23"/>
      <c r="B1034" s="23"/>
      <c r="C1034" s="23"/>
      <c r="D1034" s="23"/>
      <c r="E1034" s="39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</row>
    <row r="1035" spans="1:42" ht="15.75" customHeight="1">
      <c r="A1035" s="23"/>
      <c r="B1035" s="23"/>
      <c r="C1035" s="23"/>
      <c r="D1035" s="23"/>
      <c r="E1035" s="39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</row>
    <row r="1036" spans="1:42" ht="15.75" customHeight="1">
      <c r="A1036" s="23"/>
      <c r="B1036" s="23"/>
      <c r="C1036" s="23"/>
      <c r="D1036" s="23"/>
      <c r="E1036" s="39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</row>
    <row r="1037" spans="1:42" ht="15.75" customHeight="1">
      <c r="A1037" s="23"/>
      <c r="B1037" s="23"/>
      <c r="C1037" s="23"/>
      <c r="D1037" s="23"/>
      <c r="E1037" s="39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</row>
    <row r="1038" spans="1:42" ht="15.75" customHeight="1">
      <c r="A1038" s="23"/>
      <c r="B1038" s="23"/>
      <c r="C1038" s="23"/>
      <c r="D1038" s="23"/>
      <c r="E1038" s="39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</row>
    <row r="1039" spans="1:42" ht="15.75" customHeight="1">
      <c r="A1039" s="23"/>
      <c r="B1039" s="23"/>
      <c r="C1039" s="23"/>
      <c r="D1039" s="23"/>
      <c r="E1039" s="39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</row>
    <row r="1040" spans="1:42" ht="15.75" customHeight="1">
      <c r="A1040" s="23"/>
      <c r="B1040" s="23"/>
      <c r="C1040" s="23"/>
      <c r="D1040" s="23"/>
      <c r="E1040" s="39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</row>
    <row r="1041" spans="1:42" ht="15.75" customHeight="1">
      <c r="A1041" s="23"/>
      <c r="B1041" s="23"/>
      <c r="C1041" s="23"/>
      <c r="D1041" s="23"/>
      <c r="E1041" s="39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</row>
    <row r="1042" spans="1:42" ht="15.75" customHeight="1">
      <c r="A1042" s="23"/>
      <c r="B1042" s="23"/>
      <c r="C1042" s="23"/>
      <c r="D1042" s="23"/>
      <c r="E1042" s="39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</row>
    <row r="1043" spans="1:42" ht="15.75" customHeight="1">
      <c r="A1043" s="23"/>
      <c r="B1043" s="23"/>
      <c r="C1043" s="23"/>
      <c r="D1043" s="23"/>
      <c r="E1043" s="39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</row>
    <row r="1044" spans="1:42" ht="15.75" customHeight="1">
      <c r="A1044" s="23"/>
      <c r="B1044" s="23"/>
      <c r="C1044" s="23"/>
      <c r="D1044" s="23"/>
      <c r="E1044" s="39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</row>
  </sheetData>
  <sortState ref="A41:W43">
    <sortCondition ref="D41:D43"/>
  </sortState>
  <mergeCells count="5">
    <mergeCell ref="A1:W1"/>
    <mergeCell ref="A2:U2"/>
    <mergeCell ref="A3:U3"/>
    <mergeCell ref="A4:E4"/>
    <mergeCell ref="R4:U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1035"/>
  <sheetViews>
    <sheetView workbookViewId="0">
      <selection activeCell="T41" sqref="T41:T46"/>
    </sheetView>
  </sheetViews>
  <sheetFormatPr defaultColWidth="14.42578125" defaultRowHeight="15" customHeight="1"/>
  <cols>
    <col min="1" max="1" width="17.85546875" customWidth="1"/>
    <col min="2" max="2" width="10.85546875" customWidth="1"/>
    <col min="3" max="3" width="5.5703125" customWidth="1"/>
    <col min="4" max="4" width="24.85546875" customWidth="1"/>
    <col min="5" max="5" width="29.42578125" style="40" customWidth="1"/>
    <col min="6" max="6" width="8.5703125" customWidth="1"/>
    <col min="7" max="7" width="12.42578125" customWidth="1"/>
    <col min="8" max="8" width="10.28515625" customWidth="1"/>
    <col min="9" max="10" width="9.7109375" customWidth="1"/>
    <col min="11" max="11" width="10.7109375" customWidth="1"/>
    <col min="12" max="12" width="11" customWidth="1"/>
    <col min="13" max="13" width="10.85546875" customWidth="1"/>
    <col min="14" max="14" width="12" customWidth="1"/>
    <col min="15" max="15" width="10.28515625" customWidth="1"/>
    <col min="16" max="16" width="10.85546875" customWidth="1"/>
    <col min="17" max="17" width="10.42578125" customWidth="1"/>
    <col min="18" max="18" width="8.5703125" customWidth="1"/>
    <col min="19" max="19" width="10.28515625" customWidth="1"/>
    <col min="20" max="20" width="17.28515625" customWidth="1"/>
    <col min="21" max="21" width="14.5703125" customWidth="1"/>
    <col min="22" max="22" width="32.5703125" customWidth="1"/>
    <col min="23" max="41" width="9.140625" customWidth="1"/>
  </cols>
  <sheetData>
    <row r="1" spans="1:41" ht="15.75" customHeight="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/>
      <c r="AO1" s="2"/>
    </row>
    <row r="2" spans="1:41" ht="15.75" customHeight="1">
      <c r="A2" s="134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/>
      <c r="AN2" s="2"/>
      <c r="AO2" s="2"/>
    </row>
    <row r="3" spans="1:41" ht="36" customHeight="1">
      <c r="A3" s="134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2"/>
      <c r="AN3" s="2"/>
      <c r="AO3" s="2"/>
    </row>
    <row r="4" spans="1:41" ht="15.75" customHeight="1">
      <c r="A4" s="136" t="s">
        <v>68</v>
      </c>
      <c r="B4" s="137"/>
      <c r="C4" s="137"/>
      <c r="D4" s="137"/>
      <c r="E4" s="138"/>
      <c r="F4" s="3"/>
      <c r="G4" s="4"/>
      <c r="H4" s="5"/>
      <c r="I4" s="5"/>
      <c r="J4" s="5"/>
      <c r="K4" s="5"/>
      <c r="L4" s="5"/>
      <c r="M4" s="5"/>
      <c r="N4" s="5"/>
      <c r="O4" s="5"/>
      <c r="P4" s="5"/>
      <c r="Q4" s="139"/>
      <c r="R4" s="140"/>
      <c r="S4" s="140"/>
      <c r="T4" s="141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6"/>
      <c r="AH4" s="7"/>
      <c r="AI4" s="8"/>
      <c r="AJ4" s="9"/>
      <c r="AK4" s="2"/>
      <c r="AL4" s="2"/>
      <c r="AM4" s="2"/>
      <c r="AN4" s="2"/>
      <c r="AO4" s="2"/>
    </row>
    <row r="5" spans="1:41" s="49" customFormat="1" ht="81.75" customHeight="1">
      <c r="A5" s="43" t="s">
        <v>4</v>
      </c>
      <c r="B5" s="43" t="s">
        <v>5</v>
      </c>
      <c r="C5" s="43" t="s">
        <v>6</v>
      </c>
      <c r="D5" s="43" t="s">
        <v>55</v>
      </c>
      <c r="E5" s="44" t="s">
        <v>56</v>
      </c>
      <c r="F5" s="43" t="s">
        <v>7</v>
      </c>
      <c r="G5" s="43" t="s">
        <v>69</v>
      </c>
      <c r="H5" s="43" t="s">
        <v>49</v>
      </c>
      <c r="I5" s="45" t="s">
        <v>70</v>
      </c>
      <c r="J5" s="45" t="s">
        <v>71</v>
      </c>
      <c r="K5" s="45" t="s">
        <v>72</v>
      </c>
      <c r="L5" s="45" t="s">
        <v>73</v>
      </c>
      <c r="M5" s="45" t="s">
        <v>74</v>
      </c>
      <c r="N5" s="45" t="s">
        <v>75</v>
      </c>
      <c r="O5" s="45" t="s">
        <v>76</v>
      </c>
      <c r="P5" s="45" t="s">
        <v>77</v>
      </c>
      <c r="Q5" s="45" t="s">
        <v>14</v>
      </c>
      <c r="R5" s="45" t="s">
        <v>15</v>
      </c>
      <c r="S5" s="46" t="s">
        <v>16</v>
      </c>
      <c r="T5" s="45" t="s">
        <v>17</v>
      </c>
      <c r="U5" s="43" t="s">
        <v>18</v>
      </c>
      <c r="V5" s="47" t="s">
        <v>67</v>
      </c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</row>
    <row r="6" spans="1:41" s="41" customFormat="1" ht="63.75">
      <c r="A6" s="27" t="s">
        <v>197</v>
      </c>
      <c r="B6" s="27" t="s">
        <v>19</v>
      </c>
      <c r="C6" s="27">
        <v>1</v>
      </c>
      <c r="D6" s="28" t="s">
        <v>198</v>
      </c>
      <c r="E6" s="74" t="s">
        <v>187</v>
      </c>
      <c r="F6" s="29">
        <v>9</v>
      </c>
      <c r="G6" s="30" t="s">
        <v>104</v>
      </c>
      <c r="H6" s="29">
        <v>3</v>
      </c>
      <c r="I6" s="29">
        <v>0</v>
      </c>
      <c r="J6" s="29">
        <v>1</v>
      </c>
      <c r="K6" s="29">
        <v>1</v>
      </c>
      <c r="L6" s="29">
        <v>4</v>
      </c>
      <c r="M6" s="29">
        <v>7</v>
      </c>
      <c r="N6" s="29">
        <v>10</v>
      </c>
      <c r="O6" s="29">
        <v>3</v>
      </c>
      <c r="P6" s="29">
        <v>30</v>
      </c>
      <c r="Q6" s="31">
        <f t="shared" ref="Q6:Q39" si="0">G6+H6+I6+J6+K6+L6+M6+N6+O6+P6</f>
        <v>62</v>
      </c>
      <c r="R6" s="27"/>
      <c r="S6" s="27">
        <v>62</v>
      </c>
      <c r="T6" s="29" t="s">
        <v>648</v>
      </c>
      <c r="U6" s="29">
        <v>1</v>
      </c>
      <c r="V6" s="29" t="s">
        <v>199</v>
      </c>
    </row>
    <row r="7" spans="1:41" s="41" customFormat="1" ht="63.75">
      <c r="A7" s="27" t="s">
        <v>200</v>
      </c>
      <c r="B7" s="27" t="s">
        <v>19</v>
      </c>
      <c r="C7" s="27">
        <v>2</v>
      </c>
      <c r="D7" s="28" t="s">
        <v>201</v>
      </c>
      <c r="E7" s="74" t="s">
        <v>187</v>
      </c>
      <c r="F7" s="28">
        <v>9</v>
      </c>
      <c r="G7" s="28">
        <v>3</v>
      </c>
      <c r="H7" s="28">
        <v>3</v>
      </c>
      <c r="I7" s="28">
        <v>1</v>
      </c>
      <c r="J7" s="28">
        <v>1</v>
      </c>
      <c r="K7" s="28">
        <v>1</v>
      </c>
      <c r="L7" s="28">
        <v>3</v>
      </c>
      <c r="M7" s="28">
        <v>6</v>
      </c>
      <c r="N7" s="28">
        <v>10</v>
      </c>
      <c r="O7" s="28">
        <v>3</v>
      </c>
      <c r="P7" s="28">
        <v>30</v>
      </c>
      <c r="Q7" s="31">
        <f t="shared" si="0"/>
        <v>61</v>
      </c>
      <c r="R7" s="28"/>
      <c r="S7" s="28">
        <v>61</v>
      </c>
      <c r="T7" s="29" t="s">
        <v>648</v>
      </c>
      <c r="U7" s="28">
        <v>2</v>
      </c>
      <c r="V7" s="28" t="s">
        <v>199</v>
      </c>
    </row>
    <row r="8" spans="1:41" s="41" customFormat="1" ht="63.75">
      <c r="A8" s="27" t="s">
        <v>202</v>
      </c>
      <c r="B8" s="27" t="s">
        <v>19</v>
      </c>
      <c r="C8" s="27">
        <v>3</v>
      </c>
      <c r="D8" s="28" t="s">
        <v>203</v>
      </c>
      <c r="E8" s="74" t="s">
        <v>187</v>
      </c>
      <c r="F8" s="28">
        <v>9</v>
      </c>
      <c r="G8" s="28">
        <v>1</v>
      </c>
      <c r="H8" s="28">
        <v>3</v>
      </c>
      <c r="I8" s="28">
        <v>1</v>
      </c>
      <c r="J8" s="28">
        <v>1</v>
      </c>
      <c r="K8" s="28">
        <v>1</v>
      </c>
      <c r="L8" s="28">
        <v>3</v>
      </c>
      <c r="M8" s="28">
        <v>7</v>
      </c>
      <c r="N8" s="28">
        <v>10</v>
      </c>
      <c r="O8" s="28">
        <v>3</v>
      </c>
      <c r="P8" s="28">
        <v>30</v>
      </c>
      <c r="Q8" s="31">
        <f t="shared" si="0"/>
        <v>60</v>
      </c>
      <c r="R8" s="28"/>
      <c r="S8" s="28">
        <v>60</v>
      </c>
      <c r="T8" s="29" t="s">
        <v>648</v>
      </c>
      <c r="U8" s="28">
        <v>3</v>
      </c>
      <c r="V8" s="28" t="s">
        <v>199</v>
      </c>
    </row>
    <row r="9" spans="1:41" s="41" customFormat="1" ht="63.75">
      <c r="A9" s="27" t="s">
        <v>204</v>
      </c>
      <c r="B9" s="27" t="s">
        <v>19</v>
      </c>
      <c r="C9" s="27">
        <v>4</v>
      </c>
      <c r="D9" s="28" t="s">
        <v>205</v>
      </c>
      <c r="E9" s="74" t="s">
        <v>187</v>
      </c>
      <c r="F9" s="28">
        <v>9</v>
      </c>
      <c r="G9" s="28">
        <v>3</v>
      </c>
      <c r="H9" s="28">
        <v>3</v>
      </c>
      <c r="I9" s="28">
        <v>1</v>
      </c>
      <c r="J9" s="28">
        <v>1</v>
      </c>
      <c r="K9" s="28">
        <v>1</v>
      </c>
      <c r="L9" s="28">
        <v>0</v>
      </c>
      <c r="M9" s="28">
        <v>7</v>
      </c>
      <c r="N9" s="28">
        <v>10</v>
      </c>
      <c r="O9" s="28">
        <v>3</v>
      </c>
      <c r="P9" s="28">
        <v>30</v>
      </c>
      <c r="Q9" s="31">
        <f t="shared" si="0"/>
        <v>59</v>
      </c>
      <c r="R9" s="28"/>
      <c r="S9" s="28">
        <v>59</v>
      </c>
      <c r="T9" s="29" t="s">
        <v>648</v>
      </c>
      <c r="U9" s="28">
        <v>4</v>
      </c>
      <c r="V9" s="28" t="s">
        <v>199</v>
      </c>
    </row>
    <row r="10" spans="1:41" s="34" customFormat="1" ht="61.5" customHeight="1">
      <c r="A10" s="27" t="s">
        <v>446</v>
      </c>
      <c r="B10" s="27" t="s">
        <v>19</v>
      </c>
      <c r="C10" s="27">
        <v>5</v>
      </c>
      <c r="D10" s="28" t="s">
        <v>447</v>
      </c>
      <c r="E10" s="74" t="s">
        <v>444</v>
      </c>
      <c r="F10" s="28">
        <v>9</v>
      </c>
      <c r="G10" s="28">
        <v>3</v>
      </c>
      <c r="H10" s="28">
        <v>3</v>
      </c>
      <c r="I10" s="28">
        <v>1</v>
      </c>
      <c r="J10" s="28">
        <v>0</v>
      </c>
      <c r="K10" s="28">
        <v>1</v>
      </c>
      <c r="L10" s="28">
        <v>3</v>
      </c>
      <c r="M10" s="28">
        <v>4</v>
      </c>
      <c r="N10" s="28">
        <v>10</v>
      </c>
      <c r="O10" s="28">
        <v>3</v>
      </c>
      <c r="P10" s="28">
        <v>30</v>
      </c>
      <c r="Q10" s="31">
        <f t="shared" si="0"/>
        <v>58</v>
      </c>
      <c r="R10" s="28"/>
      <c r="S10" s="28">
        <v>58</v>
      </c>
      <c r="T10" s="29" t="s">
        <v>648</v>
      </c>
      <c r="U10" s="28">
        <v>5</v>
      </c>
      <c r="V10" s="28" t="s">
        <v>445</v>
      </c>
      <c r="W10" s="32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</row>
    <row r="11" spans="1:41" s="41" customFormat="1" ht="63.75">
      <c r="A11" s="27" t="s">
        <v>442</v>
      </c>
      <c r="B11" s="27" t="s">
        <v>19</v>
      </c>
      <c r="C11" s="27">
        <v>6</v>
      </c>
      <c r="D11" s="28" t="s">
        <v>443</v>
      </c>
      <c r="E11" s="74" t="s">
        <v>444</v>
      </c>
      <c r="F11" s="29">
        <v>9</v>
      </c>
      <c r="G11" s="30" t="s">
        <v>104</v>
      </c>
      <c r="H11" s="29">
        <v>3</v>
      </c>
      <c r="I11" s="29">
        <v>0</v>
      </c>
      <c r="J11" s="29">
        <v>1</v>
      </c>
      <c r="K11" s="29">
        <v>0</v>
      </c>
      <c r="L11" s="29">
        <v>3</v>
      </c>
      <c r="M11" s="29">
        <v>3</v>
      </c>
      <c r="N11" s="29">
        <v>10</v>
      </c>
      <c r="O11" s="29">
        <v>5</v>
      </c>
      <c r="P11" s="29">
        <v>30</v>
      </c>
      <c r="Q11" s="31">
        <f t="shared" si="0"/>
        <v>58</v>
      </c>
      <c r="R11" s="27"/>
      <c r="S11" s="27">
        <v>58</v>
      </c>
      <c r="T11" s="29" t="s">
        <v>648</v>
      </c>
      <c r="U11" s="29">
        <v>5</v>
      </c>
      <c r="V11" s="29" t="s">
        <v>445</v>
      </c>
    </row>
    <row r="12" spans="1:41" s="41" customFormat="1" ht="63.75">
      <c r="A12" s="27" t="s">
        <v>206</v>
      </c>
      <c r="B12" s="27" t="s">
        <v>19</v>
      </c>
      <c r="C12" s="27">
        <v>7</v>
      </c>
      <c r="D12" s="28" t="s">
        <v>207</v>
      </c>
      <c r="E12" s="74" t="s">
        <v>187</v>
      </c>
      <c r="F12" s="28">
        <v>9</v>
      </c>
      <c r="G12" s="28">
        <v>3</v>
      </c>
      <c r="H12" s="28">
        <v>3</v>
      </c>
      <c r="I12" s="28">
        <v>1</v>
      </c>
      <c r="J12" s="28">
        <v>1</v>
      </c>
      <c r="K12" s="28">
        <v>1</v>
      </c>
      <c r="L12" s="28">
        <v>0</v>
      </c>
      <c r="M12" s="28">
        <v>7</v>
      </c>
      <c r="N12" s="28">
        <v>10</v>
      </c>
      <c r="O12" s="28">
        <v>1</v>
      </c>
      <c r="P12" s="28">
        <v>30</v>
      </c>
      <c r="Q12" s="31">
        <f t="shared" si="0"/>
        <v>57</v>
      </c>
      <c r="R12" s="28"/>
      <c r="S12" s="28">
        <v>57</v>
      </c>
      <c r="T12" s="29" t="s">
        <v>648</v>
      </c>
      <c r="U12" s="28">
        <v>6</v>
      </c>
      <c r="V12" s="28" t="s">
        <v>199</v>
      </c>
    </row>
    <row r="13" spans="1:41" s="41" customFormat="1" ht="63.75">
      <c r="A13" s="27" t="s">
        <v>448</v>
      </c>
      <c r="B13" s="27" t="s">
        <v>19</v>
      </c>
      <c r="C13" s="27">
        <v>8</v>
      </c>
      <c r="D13" s="28" t="s">
        <v>449</v>
      </c>
      <c r="E13" s="74" t="s">
        <v>444</v>
      </c>
      <c r="F13" s="28">
        <v>9</v>
      </c>
      <c r="G13" s="28">
        <v>3</v>
      </c>
      <c r="H13" s="28">
        <v>3</v>
      </c>
      <c r="I13" s="28">
        <v>1</v>
      </c>
      <c r="J13" s="28">
        <v>1</v>
      </c>
      <c r="K13" s="28">
        <v>1</v>
      </c>
      <c r="L13" s="28">
        <v>3</v>
      </c>
      <c r="M13" s="28">
        <v>0</v>
      </c>
      <c r="N13" s="28">
        <v>10</v>
      </c>
      <c r="O13" s="28">
        <v>4</v>
      </c>
      <c r="P13" s="28">
        <v>30</v>
      </c>
      <c r="Q13" s="31">
        <f t="shared" si="0"/>
        <v>56</v>
      </c>
      <c r="R13" s="28"/>
      <c r="S13" s="28">
        <v>56</v>
      </c>
      <c r="T13" s="29" t="s">
        <v>648</v>
      </c>
      <c r="U13" s="28">
        <v>7</v>
      </c>
      <c r="V13" s="28" t="s">
        <v>445</v>
      </c>
    </row>
    <row r="14" spans="1:41" s="41" customFormat="1" ht="63.75">
      <c r="A14" s="27" t="s">
        <v>450</v>
      </c>
      <c r="B14" s="27" t="s">
        <v>19</v>
      </c>
      <c r="C14" s="27">
        <v>9</v>
      </c>
      <c r="D14" s="28" t="s">
        <v>451</v>
      </c>
      <c r="E14" s="74" t="s">
        <v>444</v>
      </c>
      <c r="F14" s="28">
        <v>9</v>
      </c>
      <c r="G14" s="28">
        <v>3</v>
      </c>
      <c r="H14" s="28">
        <v>2</v>
      </c>
      <c r="I14" s="28">
        <v>1</v>
      </c>
      <c r="J14" s="28">
        <v>0</v>
      </c>
      <c r="K14" s="28">
        <v>1</v>
      </c>
      <c r="L14" s="28">
        <v>3</v>
      </c>
      <c r="M14" s="28">
        <v>2</v>
      </c>
      <c r="N14" s="28">
        <v>10</v>
      </c>
      <c r="O14" s="28">
        <v>3</v>
      </c>
      <c r="P14" s="28">
        <v>30</v>
      </c>
      <c r="Q14" s="31">
        <f t="shared" si="0"/>
        <v>55</v>
      </c>
      <c r="R14" s="28"/>
      <c r="S14" s="28">
        <v>55</v>
      </c>
      <c r="T14" s="29" t="s">
        <v>648</v>
      </c>
      <c r="U14" s="28">
        <v>8</v>
      </c>
      <c r="V14" s="28" t="s">
        <v>445</v>
      </c>
    </row>
    <row r="15" spans="1:41" s="41" customFormat="1" ht="63.75">
      <c r="A15" s="27" t="s">
        <v>307</v>
      </c>
      <c r="B15" s="27" t="s">
        <v>19</v>
      </c>
      <c r="C15" s="27">
        <v>10</v>
      </c>
      <c r="D15" s="64" t="s">
        <v>308</v>
      </c>
      <c r="E15" s="76" t="s">
        <v>276</v>
      </c>
      <c r="F15" s="29">
        <v>9</v>
      </c>
      <c r="G15" s="30" t="s">
        <v>104</v>
      </c>
      <c r="H15" s="29">
        <v>3</v>
      </c>
      <c r="I15" s="29">
        <v>1</v>
      </c>
      <c r="J15" s="29">
        <v>1</v>
      </c>
      <c r="K15" s="29">
        <v>1</v>
      </c>
      <c r="L15" s="29">
        <v>3</v>
      </c>
      <c r="M15" s="29">
        <v>5</v>
      </c>
      <c r="N15" s="29">
        <v>8</v>
      </c>
      <c r="O15" s="29">
        <v>5</v>
      </c>
      <c r="P15" s="29">
        <v>24</v>
      </c>
      <c r="Q15" s="31">
        <f t="shared" si="0"/>
        <v>54</v>
      </c>
      <c r="R15" s="27"/>
      <c r="S15" s="27">
        <v>54</v>
      </c>
      <c r="T15" s="29" t="s">
        <v>648</v>
      </c>
      <c r="U15" s="29">
        <v>9</v>
      </c>
      <c r="V15" s="29" t="s">
        <v>294</v>
      </c>
    </row>
    <row r="16" spans="1:41" s="41" customFormat="1" ht="63.75">
      <c r="A16" s="27" t="s">
        <v>311</v>
      </c>
      <c r="B16" s="27" t="s">
        <v>19</v>
      </c>
      <c r="C16" s="27">
        <v>11</v>
      </c>
      <c r="D16" s="64" t="s">
        <v>312</v>
      </c>
      <c r="E16" s="76" t="s">
        <v>276</v>
      </c>
      <c r="F16" s="97">
        <v>9</v>
      </c>
      <c r="G16" s="28" t="s">
        <v>104</v>
      </c>
      <c r="H16" s="28">
        <v>3</v>
      </c>
      <c r="I16" s="28">
        <v>0</v>
      </c>
      <c r="J16" s="28">
        <v>1</v>
      </c>
      <c r="K16" s="28">
        <v>1</v>
      </c>
      <c r="L16" s="28">
        <v>3</v>
      </c>
      <c r="M16" s="28">
        <v>5</v>
      </c>
      <c r="N16" s="28">
        <v>8</v>
      </c>
      <c r="O16" s="28">
        <v>5</v>
      </c>
      <c r="P16" s="28">
        <v>24</v>
      </c>
      <c r="Q16" s="31">
        <f t="shared" si="0"/>
        <v>53</v>
      </c>
      <c r="R16" s="28"/>
      <c r="S16" s="28">
        <v>53</v>
      </c>
      <c r="T16" s="29" t="s">
        <v>648</v>
      </c>
      <c r="U16" s="28">
        <v>10</v>
      </c>
      <c r="V16" s="28" t="s">
        <v>294</v>
      </c>
    </row>
    <row r="17" spans="1:41" s="41" customFormat="1" ht="63.75">
      <c r="A17" s="27" t="s">
        <v>309</v>
      </c>
      <c r="B17" s="27" t="s">
        <v>19</v>
      </c>
      <c r="C17" s="27">
        <v>12</v>
      </c>
      <c r="D17" s="64" t="s">
        <v>310</v>
      </c>
      <c r="E17" s="76" t="s">
        <v>276</v>
      </c>
      <c r="F17" s="28">
        <v>9</v>
      </c>
      <c r="G17" s="28" t="s">
        <v>104</v>
      </c>
      <c r="H17" s="28">
        <v>3</v>
      </c>
      <c r="I17" s="28">
        <v>1</v>
      </c>
      <c r="J17" s="28">
        <v>0</v>
      </c>
      <c r="K17" s="28">
        <v>1</v>
      </c>
      <c r="L17" s="28">
        <v>3</v>
      </c>
      <c r="M17" s="28">
        <v>5</v>
      </c>
      <c r="N17" s="28">
        <v>8</v>
      </c>
      <c r="O17" s="28">
        <v>5</v>
      </c>
      <c r="P17" s="28">
        <v>24</v>
      </c>
      <c r="Q17" s="31">
        <f t="shared" si="0"/>
        <v>53</v>
      </c>
      <c r="R17" s="28"/>
      <c r="S17" s="28">
        <v>53</v>
      </c>
      <c r="T17" s="29" t="s">
        <v>648</v>
      </c>
      <c r="U17" s="28">
        <v>10</v>
      </c>
      <c r="V17" s="28" t="s">
        <v>294</v>
      </c>
    </row>
    <row r="18" spans="1:41" s="41" customFormat="1" ht="64.5" thickBot="1">
      <c r="A18" s="27" t="s">
        <v>452</v>
      </c>
      <c r="B18" s="28" t="s">
        <v>19</v>
      </c>
      <c r="C18" s="27">
        <v>13</v>
      </c>
      <c r="D18" s="28" t="s">
        <v>453</v>
      </c>
      <c r="E18" s="74" t="s">
        <v>444</v>
      </c>
      <c r="F18" s="28">
        <v>9</v>
      </c>
      <c r="G18" s="28">
        <v>2</v>
      </c>
      <c r="H18" s="28">
        <v>2</v>
      </c>
      <c r="I18" s="28">
        <v>1</v>
      </c>
      <c r="J18" s="28">
        <v>0</v>
      </c>
      <c r="K18" s="28">
        <v>0</v>
      </c>
      <c r="L18" s="28">
        <v>2</v>
      </c>
      <c r="M18" s="28">
        <v>1</v>
      </c>
      <c r="N18" s="28">
        <v>10</v>
      </c>
      <c r="O18" s="28">
        <v>2</v>
      </c>
      <c r="P18" s="28">
        <v>21</v>
      </c>
      <c r="Q18" s="31">
        <f t="shared" si="0"/>
        <v>41</v>
      </c>
      <c r="R18" s="28"/>
      <c r="S18" s="28">
        <v>41</v>
      </c>
      <c r="T18" s="28" t="s">
        <v>649</v>
      </c>
      <c r="U18" s="28">
        <v>11</v>
      </c>
      <c r="V18" s="29" t="s">
        <v>445</v>
      </c>
    </row>
    <row r="19" spans="1:41" s="34" customFormat="1" ht="48" customHeight="1" thickBot="1">
      <c r="A19" s="27" t="s">
        <v>454</v>
      </c>
      <c r="B19" s="27" t="s">
        <v>19</v>
      </c>
      <c r="C19" s="27">
        <v>14</v>
      </c>
      <c r="D19" s="131" t="s">
        <v>455</v>
      </c>
      <c r="E19" s="74" t="s">
        <v>444</v>
      </c>
      <c r="F19" s="28">
        <v>9</v>
      </c>
      <c r="G19" s="28">
        <v>3</v>
      </c>
      <c r="H19" s="28">
        <v>3</v>
      </c>
      <c r="I19" s="28">
        <v>0</v>
      </c>
      <c r="J19" s="28">
        <v>0</v>
      </c>
      <c r="K19" s="28">
        <v>0</v>
      </c>
      <c r="L19" s="28">
        <v>3</v>
      </c>
      <c r="M19" s="28">
        <v>1</v>
      </c>
      <c r="N19" s="28">
        <v>2</v>
      </c>
      <c r="O19" s="28">
        <v>4</v>
      </c>
      <c r="P19" s="28">
        <v>23</v>
      </c>
      <c r="Q19" s="31">
        <f t="shared" si="0"/>
        <v>39</v>
      </c>
      <c r="R19" s="28"/>
      <c r="S19" s="28">
        <v>39</v>
      </c>
      <c r="T19" s="28" t="s">
        <v>649</v>
      </c>
      <c r="U19" s="28">
        <v>12</v>
      </c>
      <c r="V19" s="28" t="s">
        <v>445</v>
      </c>
      <c r="W19" s="32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</row>
    <row r="20" spans="1:41" s="41" customFormat="1" ht="64.5" thickBot="1">
      <c r="A20" s="27" t="s">
        <v>313</v>
      </c>
      <c r="B20" s="27" t="s">
        <v>19</v>
      </c>
      <c r="C20" s="27">
        <v>15</v>
      </c>
      <c r="D20" s="62" t="s">
        <v>314</v>
      </c>
      <c r="E20" s="76" t="s">
        <v>276</v>
      </c>
      <c r="F20" s="28">
        <v>9</v>
      </c>
      <c r="G20" s="28">
        <v>1</v>
      </c>
      <c r="H20" s="28">
        <v>1</v>
      </c>
      <c r="I20" s="28">
        <v>0</v>
      </c>
      <c r="J20" s="28">
        <v>0</v>
      </c>
      <c r="K20" s="28">
        <v>0</v>
      </c>
      <c r="L20" s="28">
        <v>3</v>
      </c>
      <c r="M20" s="28">
        <v>3</v>
      </c>
      <c r="N20" s="28">
        <v>4</v>
      </c>
      <c r="O20" s="28">
        <v>3</v>
      </c>
      <c r="P20" s="28">
        <v>15</v>
      </c>
      <c r="Q20" s="31">
        <f t="shared" si="0"/>
        <v>30</v>
      </c>
      <c r="R20" s="28"/>
      <c r="S20" s="28">
        <v>30</v>
      </c>
      <c r="T20" s="28" t="s">
        <v>647</v>
      </c>
      <c r="U20" s="28">
        <v>13</v>
      </c>
      <c r="V20" s="28" t="s">
        <v>294</v>
      </c>
    </row>
    <row r="21" spans="1:41" s="41" customFormat="1" ht="64.5" thickBot="1">
      <c r="A21" s="27" t="s">
        <v>456</v>
      </c>
      <c r="B21" s="27" t="s">
        <v>19</v>
      </c>
      <c r="C21" s="27">
        <v>16</v>
      </c>
      <c r="D21" s="131" t="s">
        <v>457</v>
      </c>
      <c r="E21" s="74" t="s">
        <v>444</v>
      </c>
      <c r="F21" s="28">
        <v>9</v>
      </c>
      <c r="G21" s="28">
        <v>1</v>
      </c>
      <c r="H21" s="28">
        <v>1</v>
      </c>
      <c r="I21" s="28">
        <v>1</v>
      </c>
      <c r="J21" s="28">
        <v>0</v>
      </c>
      <c r="K21" s="28">
        <v>0</v>
      </c>
      <c r="L21" s="28">
        <v>1</v>
      </c>
      <c r="M21" s="28">
        <v>0</v>
      </c>
      <c r="N21" s="28">
        <v>10</v>
      </c>
      <c r="O21" s="28">
        <v>3</v>
      </c>
      <c r="P21" s="28">
        <v>10</v>
      </c>
      <c r="Q21" s="31">
        <f t="shared" si="0"/>
        <v>27</v>
      </c>
      <c r="R21" s="28"/>
      <c r="S21" s="28">
        <v>27</v>
      </c>
      <c r="T21" s="28" t="s">
        <v>647</v>
      </c>
      <c r="U21" s="28">
        <v>14</v>
      </c>
      <c r="V21" s="28" t="s">
        <v>445</v>
      </c>
    </row>
    <row r="22" spans="1:41" s="41" customFormat="1" ht="64.5" thickBot="1">
      <c r="A22" s="28" t="s">
        <v>315</v>
      </c>
      <c r="B22" s="28" t="s">
        <v>19</v>
      </c>
      <c r="C22" s="27">
        <v>17</v>
      </c>
      <c r="D22" s="62" t="s">
        <v>316</v>
      </c>
      <c r="E22" s="76" t="s">
        <v>276</v>
      </c>
      <c r="F22" s="28">
        <v>9</v>
      </c>
      <c r="G22" s="28">
        <v>1</v>
      </c>
      <c r="H22" s="28">
        <v>1</v>
      </c>
      <c r="I22" s="28">
        <v>0</v>
      </c>
      <c r="J22" s="28">
        <v>0</v>
      </c>
      <c r="K22" s="28">
        <v>0</v>
      </c>
      <c r="L22" s="28">
        <v>3</v>
      </c>
      <c r="M22" s="28">
        <v>3</v>
      </c>
      <c r="N22" s="28">
        <v>4</v>
      </c>
      <c r="O22" s="28">
        <v>3</v>
      </c>
      <c r="P22" s="28">
        <v>12</v>
      </c>
      <c r="Q22" s="31">
        <f t="shared" si="0"/>
        <v>27</v>
      </c>
      <c r="R22" s="28"/>
      <c r="S22" s="28">
        <v>27</v>
      </c>
      <c r="T22" s="28" t="s">
        <v>647</v>
      </c>
      <c r="U22" s="28">
        <v>14</v>
      </c>
      <c r="V22" s="28" t="s">
        <v>294</v>
      </c>
    </row>
    <row r="23" spans="1:41" s="41" customFormat="1" ht="64.5" thickBot="1">
      <c r="A23" s="28" t="s">
        <v>317</v>
      </c>
      <c r="B23" s="28" t="s">
        <v>19</v>
      </c>
      <c r="C23" s="27">
        <v>18</v>
      </c>
      <c r="D23" s="62" t="s">
        <v>318</v>
      </c>
      <c r="E23" s="76" t="s">
        <v>276</v>
      </c>
      <c r="F23" s="28">
        <v>9</v>
      </c>
      <c r="G23" s="28">
        <v>1</v>
      </c>
      <c r="H23" s="28">
        <v>1</v>
      </c>
      <c r="I23" s="28">
        <v>0</v>
      </c>
      <c r="J23" s="28">
        <v>0</v>
      </c>
      <c r="K23" s="28">
        <v>0</v>
      </c>
      <c r="L23" s="28">
        <v>1</v>
      </c>
      <c r="M23" s="28">
        <v>3</v>
      </c>
      <c r="N23" s="28">
        <v>4</v>
      </c>
      <c r="O23" s="28">
        <v>3</v>
      </c>
      <c r="P23" s="28">
        <v>12</v>
      </c>
      <c r="Q23" s="31">
        <f t="shared" si="0"/>
        <v>25</v>
      </c>
      <c r="R23" s="28"/>
      <c r="S23" s="28">
        <v>25</v>
      </c>
      <c r="T23" s="28" t="s">
        <v>647</v>
      </c>
      <c r="U23" s="28">
        <v>15</v>
      </c>
      <c r="V23" s="28" t="s">
        <v>294</v>
      </c>
    </row>
    <row r="24" spans="1:41" s="41" customFormat="1" ht="77.25" thickBot="1">
      <c r="A24" s="27" t="s">
        <v>156</v>
      </c>
      <c r="B24" s="27" t="s">
        <v>19</v>
      </c>
      <c r="C24" s="27">
        <v>19</v>
      </c>
      <c r="D24" s="131" t="s">
        <v>157</v>
      </c>
      <c r="E24" s="76" t="s">
        <v>130</v>
      </c>
      <c r="F24" s="28">
        <v>9</v>
      </c>
      <c r="G24" s="28">
        <v>2</v>
      </c>
      <c r="H24" s="28">
        <v>1</v>
      </c>
      <c r="I24" s="28">
        <v>0</v>
      </c>
      <c r="J24" s="28">
        <v>0</v>
      </c>
      <c r="K24" s="28">
        <v>0</v>
      </c>
      <c r="L24" s="28">
        <v>0</v>
      </c>
      <c r="M24" s="28">
        <v>5</v>
      </c>
      <c r="N24" s="28">
        <v>10</v>
      </c>
      <c r="O24" s="28">
        <v>0</v>
      </c>
      <c r="P24" s="28">
        <v>6</v>
      </c>
      <c r="Q24" s="31">
        <f t="shared" si="0"/>
        <v>24</v>
      </c>
      <c r="R24" s="28"/>
      <c r="S24" s="28">
        <v>24</v>
      </c>
      <c r="T24" s="28" t="s">
        <v>647</v>
      </c>
      <c r="U24" s="28">
        <v>16</v>
      </c>
      <c r="V24" s="28" t="s">
        <v>143</v>
      </c>
    </row>
    <row r="25" spans="1:41" s="41" customFormat="1" ht="77.25" thickBot="1">
      <c r="A25" s="27" t="s">
        <v>162</v>
      </c>
      <c r="B25" s="27" t="s">
        <v>19</v>
      </c>
      <c r="C25" s="27">
        <v>20</v>
      </c>
      <c r="D25" s="131" t="s">
        <v>163</v>
      </c>
      <c r="E25" s="76" t="s">
        <v>130</v>
      </c>
      <c r="F25" s="28">
        <v>9</v>
      </c>
      <c r="G25" s="28">
        <v>2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2</v>
      </c>
      <c r="N25" s="28">
        <v>8</v>
      </c>
      <c r="O25" s="28">
        <v>5</v>
      </c>
      <c r="P25" s="28">
        <v>3</v>
      </c>
      <c r="Q25" s="31">
        <f t="shared" si="0"/>
        <v>20</v>
      </c>
      <c r="R25" s="28"/>
      <c r="S25" s="28">
        <v>20</v>
      </c>
      <c r="T25" s="28" t="s">
        <v>647</v>
      </c>
      <c r="U25" s="28">
        <v>17</v>
      </c>
      <c r="V25" s="28" t="s">
        <v>143</v>
      </c>
    </row>
    <row r="26" spans="1:41" s="41" customFormat="1" ht="64.5" thickBot="1">
      <c r="A26" s="28" t="s">
        <v>319</v>
      </c>
      <c r="B26" s="28" t="s">
        <v>19</v>
      </c>
      <c r="C26" s="27">
        <v>21</v>
      </c>
      <c r="D26" s="96" t="s">
        <v>320</v>
      </c>
      <c r="E26" s="76" t="s">
        <v>276</v>
      </c>
      <c r="F26" s="28">
        <v>9</v>
      </c>
      <c r="G26" s="28">
        <v>1</v>
      </c>
      <c r="H26" s="28">
        <v>1</v>
      </c>
      <c r="I26" s="28">
        <v>0</v>
      </c>
      <c r="J26" s="28">
        <v>0</v>
      </c>
      <c r="K26" s="28">
        <v>0</v>
      </c>
      <c r="L26" s="28">
        <v>1</v>
      </c>
      <c r="M26" s="28">
        <v>3</v>
      </c>
      <c r="N26" s="28">
        <v>4</v>
      </c>
      <c r="O26" s="28">
        <v>3</v>
      </c>
      <c r="P26" s="28">
        <v>6</v>
      </c>
      <c r="Q26" s="31">
        <f t="shared" si="0"/>
        <v>19</v>
      </c>
      <c r="R26" s="28"/>
      <c r="S26" s="28">
        <v>19</v>
      </c>
      <c r="T26" s="28" t="s">
        <v>647</v>
      </c>
      <c r="U26" s="28">
        <v>18</v>
      </c>
      <c r="V26" s="28" t="s">
        <v>294</v>
      </c>
    </row>
    <row r="27" spans="1:41" s="41" customFormat="1" ht="77.25" thickBot="1">
      <c r="A27" s="27" t="s">
        <v>590</v>
      </c>
      <c r="B27" s="27" t="s">
        <v>19</v>
      </c>
      <c r="C27" s="27">
        <v>22</v>
      </c>
      <c r="D27" s="96" t="s">
        <v>571</v>
      </c>
      <c r="E27" s="74" t="s">
        <v>575</v>
      </c>
      <c r="F27" s="28">
        <v>9</v>
      </c>
      <c r="G27" s="28">
        <v>2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6</v>
      </c>
      <c r="O27" s="28">
        <v>1</v>
      </c>
      <c r="P27" s="28">
        <v>10</v>
      </c>
      <c r="Q27" s="31">
        <f t="shared" si="0"/>
        <v>19</v>
      </c>
      <c r="R27" s="28"/>
      <c r="S27" s="28">
        <v>19</v>
      </c>
      <c r="T27" s="28" t="s">
        <v>647</v>
      </c>
      <c r="U27" s="28">
        <v>18</v>
      </c>
      <c r="V27" s="28" t="s">
        <v>570</v>
      </c>
    </row>
    <row r="28" spans="1:41" s="41" customFormat="1" ht="64.5" thickBot="1">
      <c r="A28" s="28" t="s">
        <v>321</v>
      </c>
      <c r="B28" s="28" t="s">
        <v>19</v>
      </c>
      <c r="C28" s="27">
        <v>23</v>
      </c>
      <c r="D28" s="62" t="s">
        <v>322</v>
      </c>
      <c r="E28" s="76" t="s">
        <v>276</v>
      </c>
      <c r="F28" s="28">
        <v>9</v>
      </c>
      <c r="G28" s="28">
        <v>0</v>
      </c>
      <c r="H28" s="28">
        <v>1</v>
      </c>
      <c r="I28" s="28">
        <v>0</v>
      </c>
      <c r="J28" s="28">
        <v>0</v>
      </c>
      <c r="K28" s="28">
        <v>0</v>
      </c>
      <c r="L28" s="28">
        <v>1</v>
      </c>
      <c r="M28" s="28">
        <v>3</v>
      </c>
      <c r="N28" s="28">
        <v>4</v>
      </c>
      <c r="O28" s="28">
        <v>3</v>
      </c>
      <c r="P28" s="28">
        <v>6</v>
      </c>
      <c r="Q28" s="31">
        <f t="shared" si="0"/>
        <v>18</v>
      </c>
      <c r="R28" s="28"/>
      <c r="S28" s="28">
        <v>18</v>
      </c>
      <c r="T28" s="28" t="s">
        <v>647</v>
      </c>
      <c r="U28" s="28">
        <v>19</v>
      </c>
      <c r="V28" s="28" t="s">
        <v>294</v>
      </c>
    </row>
    <row r="29" spans="1:41" s="41" customFormat="1" ht="64.5" thickBot="1">
      <c r="A29" s="28" t="s">
        <v>323</v>
      </c>
      <c r="B29" s="28" t="s">
        <v>19</v>
      </c>
      <c r="C29" s="27">
        <v>24</v>
      </c>
      <c r="D29" s="61" t="s">
        <v>324</v>
      </c>
      <c r="E29" s="76" t="s">
        <v>276</v>
      </c>
      <c r="F29" s="28">
        <v>9</v>
      </c>
      <c r="G29" s="28">
        <v>0</v>
      </c>
      <c r="H29" s="28">
        <v>1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4</v>
      </c>
      <c r="O29" s="28">
        <v>3</v>
      </c>
      <c r="P29" s="28">
        <v>9</v>
      </c>
      <c r="Q29" s="31">
        <f t="shared" si="0"/>
        <v>17</v>
      </c>
      <c r="R29" s="28"/>
      <c r="S29" s="28">
        <v>17</v>
      </c>
      <c r="T29" s="28" t="s">
        <v>647</v>
      </c>
      <c r="U29" s="28">
        <v>20</v>
      </c>
      <c r="V29" s="28" t="s">
        <v>294</v>
      </c>
    </row>
    <row r="30" spans="1:41" s="41" customFormat="1" ht="64.5" thickBot="1">
      <c r="A30" s="27" t="s">
        <v>208</v>
      </c>
      <c r="B30" s="86" t="s">
        <v>19</v>
      </c>
      <c r="C30" s="27">
        <v>25</v>
      </c>
      <c r="D30" s="131" t="s">
        <v>209</v>
      </c>
      <c r="E30" s="122" t="s">
        <v>187</v>
      </c>
      <c r="F30" s="57">
        <v>9</v>
      </c>
      <c r="G30" s="57">
        <v>2</v>
      </c>
      <c r="H30" s="57">
        <v>1</v>
      </c>
      <c r="I30" s="57">
        <v>1</v>
      </c>
      <c r="J30" s="57">
        <v>0</v>
      </c>
      <c r="K30" s="57">
        <v>1</v>
      </c>
      <c r="L30" s="57">
        <v>2</v>
      </c>
      <c r="M30" s="57">
        <v>4</v>
      </c>
      <c r="N30" s="57">
        <v>0</v>
      </c>
      <c r="O30" s="57">
        <v>4</v>
      </c>
      <c r="P30" s="57">
        <v>0</v>
      </c>
      <c r="Q30" s="31">
        <f t="shared" si="0"/>
        <v>15</v>
      </c>
      <c r="R30" s="57"/>
      <c r="S30" s="57">
        <v>15</v>
      </c>
      <c r="T30" s="28" t="s">
        <v>647</v>
      </c>
      <c r="U30" s="57">
        <v>21</v>
      </c>
      <c r="V30" s="57" t="s">
        <v>199</v>
      </c>
      <c r="W30" s="63"/>
    </row>
    <row r="31" spans="1:41" s="41" customFormat="1" ht="63.75">
      <c r="A31" s="28" t="s">
        <v>327</v>
      </c>
      <c r="B31" s="28" t="s">
        <v>19</v>
      </c>
      <c r="C31" s="27">
        <v>26</v>
      </c>
      <c r="D31" s="64" t="s">
        <v>328</v>
      </c>
      <c r="E31" s="76" t="s">
        <v>276</v>
      </c>
      <c r="F31" s="28">
        <v>9</v>
      </c>
      <c r="G31" s="28">
        <v>0</v>
      </c>
      <c r="H31" s="28">
        <v>1</v>
      </c>
      <c r="I31" s="28">
        <v>0</v>
      </c>
      <c r="J31" s="28">
        <v>0</v>
      </c>
      <c r="K31" s="28">
        <v>0</v>
      </c>
      <c r="L31" s="28">
        <v>0</v>
      </c>
      <c r="M31" s="28">
        <v>3</v>
      </c>
      <c r="N31" s="28">
        <v>2</v>
      </c>
      <c r="O31" s="28">
        <v>0</v>
      </c>
      <c r="P31" s="28">
        <v>9</v>
      </c>
      <c r="Q31" s="31">
        <f t="shared" si="0"/>
        <v>15</v>
      </c>
      <c r="R31" s="28"/>
      <c r="S31" s="28">
        <v>15</v>
      </c>
      <c r="T31" s="28" t="s">
        <v>647</v>
      </c>
      <c r="U31" s="28">
        <v>21</v>
      </c>
      <c r="V31" s="28" t="s">
        <v>294</v>
      </c>
    </row>
    <row r="32" spans="1:41" s="34" customFormat="1" ht="51" customHeight="1">
      <c r="A32" s="28" t="s">
        <v>325</v>
      </c>
      <c r="B32" s="28" t="s">
        <v>19</v>
      </c>
      <c r="C32" s="27">
        <v>27</v>
      </c>
      <c r="D32" s="64" t="s">
        <v>326</v>
      </c>
      <c r="E32" s="76" t="s">
        <v>276</v>
      </c>
      <c r="F32" s="28">
        <v>9</v>
      </c>
      <c r="G32" s="28">
        <v>0</v>
      </c>
      <c r="H32" s="28">
        <v>1</v>
      </c>
      <c r="I32" s="28">
        <v>0</v>
      </c>
      <c r="J32" s="28">
        <v>0</v>
      </c>
      <c r="K32" s="28">
        <v>0</v>
      </c>
      <c r="L32" s="28">
        <v>0</v>
      </c>
      <c r="M32" s="28">
        <v>3</v>
      </c>
      <c r="N32" s="28">
        <v>2</v>
      </c>
      <c r="O32" s="28">
        <v>3</v>
      </c>
      <c r="P32" s="28">
        <v>6</v>
      </c>
      <c r="Q32" s="31">
        <f t="shared" si="0"/>
        <v>15</v>
      </c>
      <c r="R32" s="28"/>
      <c r="S32" s="28">
        <v>15</v>
      </c>
      <c r="T32" s="28" t="s">
        <v>647</v>
      </c>
      <c r="U32" s="28">
        <v>21</v>
      </c>
      <c r="V32" s="28" t="s">
        <v>294</v>
      </c>
      <c r="W32" s="32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</row>
    <row r="33" spans="1:41" s="41" customFormat="1" ht="63.75">
      <c r="A33" s="27" t="s">
        <v>212</v>
      </c>
      <c r="B33" s="27" t="s">
        <v>19</v>
      </c>
      <c r="C33" s="27">
        <v>28</v>
      </c>
      <c r="D33" s="28" t="s">
        <v>213</v>
      </c>
      <c r="E33" s="74" t="s">
        <v>187</v>
      </c>
      <c r="F33" s="28">
        <v>9</v>
      </c>
      <c r="G33" s="28">
        <v>1</v>
      </c>
      <c r="H33" s="28">
        <v>3</v>
      </c>
      <c r="I33" s="28">
        <v>1</v>
      </c>
      <c r="J33" s="28">
        <v>0</v>
      </c>
      <c r="K33" s="28">
        <v>1</v>
      </c>
      <c r="L33" s="28">
        <v>3</v>
      </c>
      <c r="M33" s="28">
        <v>3</v>
      </c>
      <c r="N33" s="28">
        <v>0</v>
      </c>
      <c r="O33" s="28">
        <v>1</v>
      </c>
      <c r="P33" s="28">
        <v>0</v>
      </c>
      <c r="Q33" s="31">
        <f t="shared" si="0"/>
        <v>13</v>
      </c>
      <c r="R33" s="28"/>
      <c r="S33" s="28">
        <v>13</v>
      </c>
      <c r="T33" s="28" t="s">
        <v>647</v>
      </c>
      <c r="U33" s="28">
        <v>22</v>
      </c>
      <c r="V33" s="28" t="s">
        <v>199</v>
      </c>
    </row>
    <row r="34" spans="1:41" s="41" customFormat="1" ht="63.75">
      <c r="A34" s="28" t="s">
        <v>329</v>
      </c>
      <c r="B34" s="28" t="s">
        <v>19</v>
      </c>
      <c r="C34" s="27">
        <v>29</v>
      </c>
      <c r="D34" s="64" t="s">
        <v>330</v>
      </c>
      <c r="E34" s="76" t="s">
        <v>276</v>
      </c>
      <c r="F34" s="28">
        <v>9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1</v>
      </c>
      <c r="M34" s="28">
        <v>3</v>
      </c>
      <c r="N34" s="28">
        <v>0</v>
      </c>
      <c r="O34" s="28">
        <v>3</v>
      </c>
      <c r="P34" s="28">
        <v>6</v>
      </c>
      <c r="Q34" s="31">
        <f t="shared" si="0"/>
        <v>13</v>
      </c>
      <c r="R34" s="28"/>
      <c r="S34" s="28">
        <v>13</v>
      </c>
      <c r="T34" s="28" t="s">
        <v>647</v>
      </c>
      <c r="U34" s="28">
        <v>22</v>
      </c>
      <c r="V34" s="28" t="s">
        <v>294</v>
      </c>
    </row>
    <row r="35" spans="1:41" s="41" customFormat="1" ht="63.75">
      <c r="A35" s="27" t="s">
        <v>210</v>
      </c>
      <c r="B35" s="27" t="s">
        <v>19</v>
      </c>
      <c r="C35" s="27">
        <v>30</v>
      </c>
      <c r="D35" s="28" t="s">
        <v>211</v>
      </c>
      <c r="E35" s="74" t="s">
        <v>187</v>
      </c>
      <c r="F35" s="28">
        <v>9</v>
      </c>
      <c r="G35" s="28">
        <v>3</v>
      </c>
      <c r="H35" s="28">
        <v>3</v>
      </c>
      <c r="I35" s="28">
        <v>0</v>
      </c>
      <c r="J35" s="28">
        <v>0</v>
      </c>
      <c r="K35" s="28">
        <v>1</v>
      </c>
      <c r="L35" s="28">
        <v>0</v>
      </c>
      <c r="M35" s="28">
        <v>3</v>
      </c>
      <c r="N35" s="28">
        <v>0</v>
      </c>
      <c r="O35" s="28">
        <v>3</v>
      </c>
      <c r="P35" s="28">
        <v>0</v>
      </c>
      <c r="Q35" s="31">
        <f t="shared" si="0"/>
        <v>13</v>
      </c>
      <c r="R35" s="28"/>
      <c r="S35" s="28">
        <v>13</v>
      </c>
      <c r="T35" s="28" t="s">
        <v>647</v>
      </c>
      <c r="U35" s="28">
        <v>22</v>
      </c>
      <c r="V35" s="28" t="s">
        <v>199</v>
      </c>
    </row>
    <row r="36" spans="1:41" s="41" customFormat="1" ht="63.75">
      <c r="A36" s="27" t="s">
        <v>458</v>
      </c>
      <c r="B36" s="28" t="s">
        <v>19</v>
      </c>
      <c r="C36" s="27">
        <v>31</v>
      </c>
      <c r="D36" s="28" t="s">
        <v>459</v>
      </c>
      <c r="E36" s="74" t="s">
        <v>444</v>
      </c>
      <c r="F36" s="28">
        <v>9</v>
      </c>
      <c r="G36" s="28">
        <v>3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8</v>
      </c>
      <c r="O36" s="28">
        <v>2</v>
      </c>
      <c r="P36" s="28">
        <v>0</v>
      </c>
      <c r="Q36" s="31">
        <f t="shared" si="0"/>
        <v>13</v>
      </c>
      <c r="R36" s="28"/>
      <c r="S36" s="28">
        <v>13</v>
      </c>
      <c r="T36" s="28" t="s">
        <v>647</v>
      </c>
      <c r="U36" s="28">
        <v>22</v>
      </c>
      <c r="V36" s="28" t="s">
        <v>445</v>
      </c>
    </row>
    <row r="37" spans="1:41" s="41" customFormat="1" ht="89.25">
      <c r="A37" s="27" t="s">
        <v>588</v>
      </c>
      <c r="B37" s="27" t="s">
        <v>19</v>
      </c>
      <c r="C37" s="27">
        <v>32</v>
      </c>
      <c r="D37" s="28" t="s">
        <v>587</v>
      </c>
      <c r="E37" s="74" t="s">
        <v>577</v>
      </c>
      <c r="F37" s="29">
        <v>9</v>
      </c>
      <c r="G37" s="30" t="s">
        <v>20</v>
      </c>
      <c r="H37" s="29">
        <v>1</v>
      </c>
      <c r="I37" s="29">
        <v>1</v>
      </c>
      <c r="J37" s="29">
        <v>1</v>
      </c>
      <c r="K37" s="29">
        <v>1</v>
      </c>
      <c r="L37" s="29">
        <v>3</v>
      </c>
      <c r="M37" s="29">
        <v>0</v>
      </c>
      <c r="N37" s="29">
        <v>3</v>
      </c>
      <c r="O37" s="29">
        <v>2</v>
      </c>
      <c r="P37" s="29">
        <v>0</v>
      </c>
      <c r="Q37" s="31">
        <f t="shared" si="0"/>
        <v>12</v>
      </c>
      <c r="R37" s="27"/>
      <c r="S37" s="27">
        <v>12</v>
      </c>
      <c r="T37" s="28" t="s">
        <v>647</v>
      </c>
      <c r="U37" s="29">
        <v>23</v>
      </c>
      <c r="V37" s="29" t="s">
        <v>578</v>
      </c>
    </row>
    <row r="38" spans="1:41" s="41" customFormat="1" ht="76.5">
      <c r="A38" s="27" t="s">
        <v>158</v>
      </c>
      <c r="B38" s="27" t="s">
        <v>19</v>
      </c>
      <c r="C38" s="27">
        <v>33</v>
      </c>
      <c r="D38" s="28" t="s">
        <v>159</v>
      </c>
      <c r="E38" s="76" t="s">
        <v>130</v>
      </c>
      <c r="F38" s="28">
        <v>9</v>
      </c>
      <c r="G38" s="28">
        <v>1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10</v>
      </c>
      <c r="O38" s="28">
        <v>0</v>
      </c>
      <c r="P38" s="28">
        <v>0</v>
      </c>
      <c r="Q38" s="31">
        <f t="shared" si="0"/>
        <v>11</v>
      </c>
      <c r="R38" s="28"/>
      <c r="S38" s="28">
        <v>11</v>
      </c>
      <c r="T38" s="28" t="s">
        <v>647</v>
      </c>
      <c r="U38" s="28">
        <v>24</v>
      </c>
      <c r="V38" s="28" t="s">
        <v>143</v>
      </c>
    </row>
    <row r="39" spans="1:41" s="41" customFormat="1" ht="63.75">
      <c r="A39" s="27" t="s">
        <v>460</v>
      </c>
      <c r="B39" s="28" t="s">
        <v>19</v>
      </c>
      <c r="C39" s="27">
        <v>34</v>
      </c>
      <c r="D39" s="28" t="s">
        <v>461</v>
      </c>
      <c r="E39" s="74" t="s">
        <v>444</v>
      </c>
      <c r="F39" s="28">
        <v>9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3</v>
      </c>
      <c r="M39" s="28">
        <v>3</v>
      </c>
      <c r="N39" s="28">
        <v>0</v>
      </c>
      <c r="O39" s="28">
        <v>4</v>
      </c>
      <c r="P39" s="28">
        <v>0</v>
      </c>
      <c r="Q39" s="31">
        <f t="shared" si="0"/>
        <v>10</v>
      </c>
      <c r="R39" s="28"/>
      <c r="S39" s="28">
        <v>10</v>
      </c>
      <c r="T39" s="28" t="s">
        <v>647</v>
      </c>
      <c r="U39" s="28">
        <v>25</v>
      </c>
      <c r="V39" s="29" t="s">
        <v>445</v>
      </c>
    </row>
    <row r="40" spans="1:41" s="34" customFormat="1" ht="66.75" customHeight="1">
      <c r="A40" s="27" t="s">
        <v>627</v>
      </c>
      <c r="B40" s="27" t="s">
        <v>19</v>
      </c>
      <c r="C40" s="27">
        <v>35</v>
      </c>
      <c r="D40" s="28" t="s">
        <v>624</v>
      </c>
      <c r="E40" s="76" t="s">
        <v>604</v>
      </c>
      <c r="F40" s="28">
        <v>9</v>
      </c>
      <c r="G40" s="28">
        <v>2</v>
      </c>
      <c r="H40" s="28">
        <v>0</v>
      </c>
      <c r="I40" s="28">
        <v>1</v>
      </c>
      <c r="J40" s="28">
        <v>1</v>
      </c>
      <c r="K40" s="28">
        <v>0</v>
      </c>
      <c r="L40" s="28">
        <v>0</v>
      </c>
      <c r="M40" s="28">
        <v>0</v>
      </c>
      <c r="N40" s="28">
        <v>0</v>
      </c>
      <c r="O40" s="28">
        <v>4</v>
      </c>
      <c r="P40" s="28">
        <v>2</v>
      </c>
      <c r="Q40" s="31">
        <v>10</v>
      </c>
      <c r="R40" s="28"/>
      <c r="S40" s="28">
        <v>10</v>
      </c>
      <c r="T40" s="28" t="s">
        <v>647</v>
      </c>
      <c r="U40" s="28">
        <v>25</v>
      </c>
      <c r="V40" s="28" t="s">
        <v>616</v>
      </c>
      <c r="W40" s="32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</row>
    <row r="41" spans="1:41" s="41" customFormat="1" ht="63.75">
      <c r="A41" s="27" t="s">
        <v>625</v>
      </c>
      <c r="B41" s="27" t="s">
        <v>19</v>
      </c>
      <c r="C41" s="27">
        <v>36</v>
      </c>
      <c r="D41" s="28" t="s">
        <v>622</v>
      </c>
      <c r="E41" s="74" t="s">
        <v>604</v>
      </c>
      <c r="F41" s="29">
        <v>9</v>
      </c>
      <c r="G41" s="30" t="s">
        <v>140</v>
      </c>
      <c r="H41" s="29">
        <v>0</v>
      </c>
      <c r="I41" s="29">
        <v>1</v>
      </c>
      <c r="J41" s="29">
        <v>1</v>
      </c>
      <c r="K41" s="29">
        <v>0</v>
      </c>
      <c r="L41" s="29">
        <v>2</v>
      </c>
      <c r="M41" s="29">
        <v>0</v>
      </c>
      <c r="N41" s="29">
        <v>1</v>
      </c>
      <c r="O41" s="29">
        <v>2</v>
      </c>
      <c r="P41" s="29">
        <v>0</v>
      </c>
      <c r="Q41" s="31">
        <f t="shared" ref="Q41:Q46" si="1">G41+H41+I41+J41+K41+L41+M41+N41+O41+P41</f>
        <v>9</v>
      </c>
      <c r="R41" s="27"/>
      <c r="S41" s="27">
        <v>9</v>
      </c>
      <c r="T41" s="28" t="s">
        <v>647</v>
      </c>
      <c r="U41" s="29">
        <v>26</v>
      </c>
      <c r="V41" s="29" t="s">
        <v>616</v>
      </c>
    </row>
    <row r="42" spans="1:41" s="34" customFormat="1" ht="65.25" customHeight="1">
      <c r="A42" s="27" t="s">
        <v>160</v>
      </c>
      <c r="B42" s="27" t="s">
        <v>19</v>
      </c>
      <c r="C42" s="27">
        <v>37</v>
      </c>
      <c r="D42" s="28" t="s">
        <v>161</v>
      </c>
      <c r="E42" s="76" t="s">
        <v>130</v>
      </c>
      <c r="F42" s="28">
        <v>9</v>
      </c>
      <c r="G42" s="28">
        <v>2</v>
      </c>
      <c r="H42" s="28">
        <v>3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3</v>
      </c>
      <c r="P42" s="28">
        <v>0</v>
      </c>
      <c r="Q42" s="31">
        <f t="shared" si="1"/>
        <v>8</v>
      </c>
      <c r="R42" s="28"/>
      <c r="S42" s="28">
        <v>8</v>
      </c>
      <c r="T42" s="28" t="s">
        <v>647</v>
      </c>
      <c r="U42" s="28">
        <v>27</v>
      </c>
      <c r="V42" s="28" t="s">
        <v>143</v>
      </c>
      <c r="W42" s="32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</row>
    <row r="43" spans="1:41" s="34" customFormat="1" ht="64.5" customHeight="1">
      <c r="A43" s="27" t="s">
        <v>154</v>
      </c>
      <c r="B43" s="27" t="s">
        <v>19</v>
      </c>
      <c r="C43" s="27">
        <v>38</v>
      </c>
      <c r="D43" s="28" t="s">
        <v>155</v>
      </c>
      <c r="E43" s="76" t="s">
        <v>130</v>
      </c>
      <c r="F43" s="28">
        <v>9</v>
      </c>
      <c r="G43" s="28">
        <v>1</v>
      </c>
      <c r="H43" s="28">
        <v>3</v>
      </c>
      <c r="I43" s="28">
        <v>1</v>
      </c>
      <c r="J43" s="28">
        <v>0</v>
      </c>
      <c r="K43" s="28">
        <v>0</v>
      </c>
      <c r="L43" s="28">
        <v>1</v>
      </c>
      <c r="M43" s="28">
        <v>0</v>
      </c>
      <c r="N43" s="28">
        <v>0</v>
      </c>
      <c r="O43" s="28">
        <v>2</v>
      </c>
      <c r="P43" s="28">
        <v>0</v>
      </c>
      <c r="Q43" s="31">
        <f t="shared" si="1"/>
        <v>8</v>
      </c>
      <c r="R43" s="28"/>
      <c r="S43" s="28">
        <v>8</v>
      </c>
      <c r="T43" s="28" t="s">
        <v>647</v>
      </c>
      <c r="U43" s="28">
        <v>27</v>
      </c>
      <c r="V43" s="28" t="s">
        <v>143</v>
      </c>
      <c r="W43" s="32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</row>
    <row r="44" spans="1:41" s="41" customFormat="1" ht="63.75">
      <c r="A44" s="27" t="s">
        <v>626</v>
      </c>
      <c r="B44" s="27" t="s">
        <v>19</v>
      </c>
      <c r="C44" s="27">
        <v>39</v>
      </c>
      <c r="D44" s="28" t="s">
        <v>623</v>
      </c>
      <c r="E44" s="76" t="s">
        <v>604</v>
      </c>
      <c r="F44" s="28">
        <v>9</v>
      </c>
      <c r="G44" s="28">
        <v>1</v>
      </c>
      <c r="H44" s="28">
        <v>0</v>
      </c>
      <c r="I44" s="28">
        <v>1</v>
      </c>
      <c r="J44" s="28">
        <v>1</v>
      </c>
      <c r="K44" s="28">
        <v>0</v>
      </c>
      <c r="L44" s="28">
        <v>2</v>
      </c>
      <c r="M44" s="28">
        <v>0</v>
      </c>
      <c r="N44" s="28">
        <v>0</v>
      </c>
      <c r="O44" s="28">
        <v>0</v>
      </c>
      <c r="P44" s="28">
        <v>0</v>
      </c>
      <c r="Q44" s="31">
        <f t="shared" si="1"/>
        <v>5</v>
      </c>
      <c r="R44" s="28"/>
      <c r="S44" s="28">
        <v>5</v>
      </c>
      <c r="T44" s="28" t="s">
        <v>647</v>
      </c>
      <c r="U44" s="28">
        <v>28</v>
      </c>
      <c r="V44" s="28" t="s">
        <v>616</v>
      </c>
    </row>
    <row r="45" spans="1:41" s="41" customFormat="1" ht="76.5">
      <c r="A45" s="27" t="s">
        <v>589</v>
      </c>
      <c r="B45" s="27" t="s">
        <v>19</v>
      </c>
      <c r="C45" s="27">
        <v>40</v>
      </c>
      <c r="D45" s="28" t="s">
        <v>569</v>
      </c>
      <c r="E45" s="74" t="s">
        <v>575</v>
      </c>
      <c r="F45" s="29">
        <v>9</v>
      </c>
      <c r="G45" s="30" t="s">
        <v>140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1</v>
      </c>
      <c r="O45" s="29">
        <v>2</v>
      </c>
      <c r="P45" s="29">
        <v>0</v>
      </c>
      <c r="Q45" s="31">
        <f t="shared" si="1"/>
        <v>5</v>
      </c>
      <c r="R45" s="27"/>
      <c r="S45" s="27">
        <v>5</v>
      </c>
      <c r="T45" s="28" t="s">
        <v>647</v>
      </c>
      <c r="U45" s="29">
        <v>28</v>
      </c>
      <c r="V45" s="29" t="s">
        <v>570</v>
      </c>
    </row>
    <row r="46" spans="1:41" s="41" customFormat="1" ht="63.75">
      <c r="A46" s="27" t="s">
        <v>628</v>
      </c>
      <c r="B46" s="27" t="s">
        <v>19</v>
      </c>
      <c r="C46" s="27">
        <v>41</v>
      </c>
      <c r="D46" s="28" t="s">
        <v>617</v>
      </c>
      <c r="E46" s="76" t="s">
        <v>604</v>
      </c>
      <c r="F46" s="28">
        <v>9</v>
      </c>
      <c r="G46" s="28">
        <v>1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2</v>
      </c>
      <c r="Q46" s="31">
        <f t="shared" si="1"/>
        <v>3</v>
      </c>
      <c r="R46" s="28"/>
      <c r="S46" s="28">
        <v>3</v>
      </c>
      <c r="T46" s="28" t="s">
        <v>647</v>
      </c>
      <c r="U46" s="28">
        <v>29</v>
      </c>
      <c r="V46" s="28" t="s">
        <v>616</v>
      </c>
    </row>
    <row r="47" spans="1:41" ht="15.75">
      <c r="A47" s="18"/>
      <c r="B47" s="18"/>
      <c r="C47" s="18"/>
      <c r="D47" s="18"/>
      <c r="E47" s="37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5"/>
      <c r="R47" s="18"/>
      <c r="S47" s="18"/>
      <c r="T47" s="18"/>
      <c r="U47" s="18"/>
      <c r="V47" s="18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5.75">
      <c r="A48" s="18"/>
      <c r="B48" s="18"/>
      <c r="C48" s="18"/>
      <c r="D48" s="18"/>
      <c r="E48" s="37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5"/>
      <c r="R48" s="18"/>
      <c r="S48" s="18"/>
      <c r="T48" s="18"/>
      <c r="U48" s="18"/>
      <c r="V48" s="18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5.75">
      <c r="A49" s="18"/>
      <c r="B49" s="18"/>
      <c r="C49" s="18"/>
      <c r="D49" s="18"/>
      <c r="E49" s="37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5"/>
      <c r="R49" s="18"/>
      <c r="S49" s="18"/>
      <c r="T49" s="18"/>
      <c r="U49" s="18"/>
      <c r="V49" s="18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5.75">
      <c r="A50" s="18"/>
      <c r="B50" s="18"/>
      <c r="C50" s="18"/>
      <c r="D50" s="18"/>
      <c r="E50" s="37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5"/>
      <c r="R50" s="18"/>
      <c r="S50" s="18"/>
      <c r="T50" s="18"/>
      <c r="U50" s="18"/>
      <c r="V50" s="18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5.75">
      <c r="A51" s="18"/>
      <c r="B51" s="18"/>
      <c r="C51" s="18"/>
      <c r="D51" s="18"/>
      <c r="E51" s="37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5"/>
      <c r="R51" s="18"/>
      <c r="S51" s="18"/>
      <c r="T51" s="18"/>
      <c r="U51" s="18"/>
      <c r="V51" s="18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5.75">
      <c r="A52" s="18"/>
      <c r="B52" s="19"/>
      <c r="C52" s="19"/>
      <c r="D52" s="19"/>
      <c r="E52" s="38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5"/>
      <c r="R52" s="19"/>
      <c r="S52" s="19"/>
      <c r="T52" s="19"/>
      <c r="U52" s="19"/>
      <c r="V52" s="19"/>
      <c r="W52" s="20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5.75">
      <c r="A53" s="18"/>
      <c r="B53" s="18"/>
      <c r="C53" s="18"/>
      <c r="D53" s="18"/>
      <c r="E53" s="37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5"/>
      <c r="R53" s="18"/>
      <c r="S53" s="18"/>
      <c r="T53" s="18"/>
      <c r="U53" s="18"/>
      <c r="V53" s="18"/>
      <c r="W53" s="20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1"/>
      <c r="AL53" s="22"/>
      <c r="AM53" s="22"/>
      <c r="AN53" s="22"/>
      <c r="AO53" s="22"/>
    </row>
    <row r="54" spans="1:41" ht="15.75">
      <c r="A54" s="18"/>
      <c r="B54" s="18"/>
      <c r="C54" s="18"/>
      <c r="D54" s="18"/>
      <c r="E54" s="37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5"/>
      <c r="R54" s="18"/>
      <c r="S54" s="18"/>
      <c r="T54" s="18"/>
      <c r="U54" s="18"/>
      <c r="V54" s="18"/>
      <c r="W54" s="20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1"/>
      <c r="AL54" s="22"/>
      <c r="AM54" s="22"/>
      <c r="AN54" s="22"/>
      <c r="AO54" s="22"/>
    </row>
    <row r="55" spans="1:41" ht="15.75">
      <c r="A55" s="23"/>
      <c r="B55" s="23"/>
      <c r="C55" s="23"/>
      <c r="D55" s="23"/>
      <c r="E55" s="39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15"/>
      <c r="R55" s="23"/>
      <c r="S55" s="23"/>
      <c r="T55" s="23"/>
      <c r="U55" s="23"/>
      <c r="V55" s="23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5.75" customHeight="1">
      <c r="A56" s="23"/>
      <c r="B56" s="23"/>
      <c r="C56" s="23"/>
      <c r="D56" s="23"/>
      <c r="E56" s="39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15"/>
      <c r="R56" s="23"/>
      <c r="S56" s="23"/>
      <c r="T56" s="23"/>
      <c r="U56" s="23"/>
      <c r="V56" s="23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5.75" customHeight="1">
      <c r="A57" s="23"/>
      <c r="B57" s="23"/>
      <c r="C57" s="23"/>
      <c r="D57" s="23"/>
      <c r="E57" s="39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15"/>
      <c r="R57" s="23"/>
      <c r="S57" s="23"/>
      <c r="T57" s="23"/>
      <c r="U57" s="23"/>
      <c r="V57" s="23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5.75" customHeight="1">
      <c r="A58" s="23"/>
      <c r="B58" s="23"/>
      <c r="C58" s="23"/>
      <c r="D58" s="23"/>
      <c r="E58" s="39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15"/>
      <c r="R58" s="23"/>
      <c r="S58" s="23"/>
      <c r="T58" s="23"/>
      <c r="U58" s="23"/>
      <c r="V58" s="23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5.75" customHeight="1">
      <c r="A59" s="23"/>
      <c r="B59" s="23"/>
      <c r="C59" s="23"/>
      <c r="D59" s="23"/>
      <c r="E59" s="39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15"/>
      <c r="R59" s="23"/>
      <c r="S59" s="23"/>
      <c r="T59" s="23"/>
      <c r="U59" s="23"/>
      <c r="V59" s="23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5.75" customHeight="1">
      <c r="A60" s="23"/>
      <c r="B60" s="23"/>
      <c r="C60" s="23"/>
      <c r="D60" s="23"/>
      <c r="E60" s="39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15"/>
      <c r="R60" s="23"/>
      <c r="S60" s="23"/>
      <c r="T60" s="23"/>
      <c r="U60" s="23"/>
      <c r="V60" s="23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5.75" customHeight="1">
      <c r="A61" s="23"/>
      <c r="B61" s="23"/>
      <c r="C61" s="23"/>
      <c r="D61" s="23"/>
      <c r="E61" s="39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15.75" customHeight="1">
      <c r="A62" s="23"/>
      <c r="B62" s="23"/>
      <c r="C62" s="23"/>
      <c r="D62" s="23"/>
      <c r="E62" s="39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15.75" customHeight="1">
      <c r="A63" s="23"/>
      <c r="B63" s="23"/>
      <c r="C63" s="23"/>
      <c r="D63" s="23"/>
      <c r="E63" s="39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5.75" customHeight="1">
      <c r="A64" s="23"/>
      <c r="B64" s="23"/>
      <c r="C64" s="23"/>
      <c r="D64" s="23"/>
      <c r="E64" s="39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5.75" customHeight="1">
      <c r="A65" s="23"/>
      <c r="B65" s="23"/>
      <c r="C65" s="23"/>
      <c r="D65" s="23"/>
      <c r="E65" s="39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5.75" customHeight="1">
      <c r="A66" s="23"/>
      <c r="B66" s="23"/>
      <c r="C66" s="23"/>
      <c r="D66" s="23"/>
      <c r="E66" s="39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5.75" customHeight="1">
      <c r="A67" s="23"/>
      <c r="B67" s="23"/>
      <c r="C67" s="23"/>
      <c r="D67" s="23"/>
      <c r="E67" s="39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5.75" customHeight="1">
      <c r="A68" s="23"/>
      <c r="B68" s="23"/>
      <c r="C68" s="23"/>
      <c r="D68" s="23"/>
      <c r="E68" s="39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5.75" customHeight="1">
      <c r="A69" s="23"/>
      <c r="B69" s="23"/>
      <c r="C69" s="23"/>
      <c r="D69" s="23"/>
      <c r="E69" s="39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5.75" customHeight="1">
      <c r="A70" s="23"/>
      <c r="B70" s="23"/>
      <c r="C70" s="23"/>
      <c r="D70" s="23"/>
      <c r="E70" s="39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5.75" customHeight="1">
      <c r="A71" s="23"/>
      <c r="B71" s="23"/>
      <c r="C71" s="23"/>
      <c r="D71" s="23"/>
      <c r="E71" s="39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5.75" customHeight="1">
      <c r="A72" s="23"/>
      <c r="B72" s="23"/>
      <c r="C72" s="23"/>
      <c r="D72" s="23"/>
      <c r="E72" s="39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5.75" customHeight="1">
      <c r="A73" s="23"/>
      <c r="B73" s="23"/>
      <c r="C73" s="23"/>
      <c r="D73" s="23"/>
      <c r="E73" s="39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5.75" customHeight="1">
      <c r="A74" s="23"/>
      <c r="B74" s="23"/>
      <c r="C74" s="23"/>
      <c r="D74" s="23"/>
      <c r="E74" s="39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5.75" customHeight="1">
      <c r="A75" s="23"/>
      <c r="B75" s="23"/>
      <c r="C75" s="23"/>
      <c r="D75" s="23"/>
      <c r="E75" s="39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5.75" customHeight="1">
      <c r="A76" s="23"/>
      <c r="B76" s="23"/>
      <c r="C76" s="23"/>
      <c r="D76" s="23"/>
      <c r="E76" s="39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5.75" customHeight="1">
      <c r="A77" s="23"/>
      <c r="B77" s="23"/>
      <c r="C77" s="23"/>
      <c r="D77" s="23"/>
      <c r="E77" s="39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5.75" customHeight="1">
      <c r="A78" s="23"/>
      <c r="B78" s="23"/>
      <c r="C78" s="23"/>
      <c r="D78" s="23"/>
      <c r="E78" s="39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5.75" customHeight="1">
      <c r="A79" s="23"/>
      <c r="B79" s="23"/>
      <c r="C79" s="23"/>
      <c r="D79" s="23"/>
      <c r="E79" s="39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5.75" customHeight="1">
      <c r="A80" s="23"/>
      <c r="B80" s="23"/>
      <c r="C80" s="23"/>
      <c r="D80" s="23"/>
      <c r="E80" s="39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5.75" customHeight="1">
      <c r="A81" s="23"/>
      <c r="B81" s="23"/>
      <c r="C81" s="23"/>
      <c r="D81" s="23"/>
      <c r="E81" s="39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5.75" customHeight="1">
      <c r="A82" s="23"/>
      <c r="B82" s="23"/>
      <c r="C82" s="23"/>
      <c r="D82" s="23"/>
      <c r="E82" s="39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5.75" customHeight="1">
      <c r="A83" s="23"/>
      <c r="B83" s="23"/>
      <c r="C83" s="23"/>
      <c r="D83" s="23"/>
      <c r="E83" s="39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5.75" customHeight="1">
      <c r="A84" s="23"/>
      <c r="B84" s="23"/>
      <c r="C84" s="23"/>
      <c r="D84" s="23"/>
      <c r="E84" s="39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5.75" customHeight="1">
      <c r="A85" s="23"/>
      <c r="B85" s="23"/>
      <c r="C85" s="23"/>
      <c r="D85" s="23"/>
      <c r="E85" s="39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5.75" customHeight="1">
      <c r="A86" s="23"/>
      <c r="B86" s="23"/>
      <c r="C86" s="23"/>
      <c r="D86" s="23"/>
      <c r="E86" s="39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5.75" customHeight="1">
      <c r="A87" s="23"/>
      <c r="B87" s="23"/>
      <c r="C87" s="23"/>
      <c r="D87" s="23"/>
      <c r="E87" s="39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5.75" customHeight="1">
      <c r="A88" s="23"/>
      <c r="B88" s="23"/>
      <c r="C88" s="23"/>
      <c r="D88" s="23"/>
      <c r="E88" s="39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5.75" customHeight="1">
      <c r="A89" s="23"/>
      <c r="B89" s="23"/>
      <c r="C89" s="23"/>
      <c r="D89" s="23"/>
      <c r="E89" s="39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5.75" customHeight="1">
      <c r="A90" s="23"/>
      <c r="B90" s="23"/>
      <c r="C90" s="23"/>
      <c r="D90" s="23"/>
      <c r="E90" s="39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5.75" customHeight="1">
      <c r="A91" s="23"/>
      <c r="B91" s="23"/>
      <c r="C91" s="23"/>
      <c r="D91" s="23"/>
      <c r="E91" s="39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5.75" customHeight="1">
      <c r="A92" s="23"/>
      <c r="B92" s="23"/>
      <c r="C92" s="23"/>
      <c r="D92" s="23"/>
      <c r="E92" s="39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.75" customHeight="1">
      <c r="A93" s="23"/>
      <c r="B93" s="23"/>
      <c r="C93" s="23"/>
      <c r="D93" s="23"/>
      <c r="E93" s="39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.75" customHeight="1">
      <c r="A94" s="23"/>
      <c r="B94" s="23"/>
      <c r="C94" s="23"/>
      <c r="D94" s="23"/>
      <c r="E94" s="39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15.75" customHeight="1">
      <c r="A95" s="23"/>
      <c r="B95" s="23"/>
      <c r="C95" s="23"/>
      <c r="D95" s="23"/>
      <c r="E95" s="39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5.75" customHeight="1">
      <c r="A96" s="23"/>
      <c r="B96" s="23"/>
      <c r="C96" s="23"/>
      <c r="D96" s="23"/>
      <c r="E96" s="39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5.75" customHeight="1">
      <c r="A97" s="23"/>
      <c r="B97" s="23"/>
      <c r="C97" s="23"/>
      <c r="D97" s="23"/>
      <c r="E97" s="39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5.75" customHeight="1">
      <c r="A98" s="23"/>
      <c r="B98" s="23"/>
      <c r="C98" s="23"/>
      <c r="D98" s="23"/>
      <c r="E98" s="39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5.75" customHeight="1">
      <c r="A99" s="23"/>
      <c r="B99" s="23"/>
      <c r="C99" s="23"/>
      <c r="D99" s="23"/>
      <c r="E99" s="39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5.75" customHeight="1">
      <c r="A100" s="23"/>
      <c r="B100" s="23"/>
      <c r="C100" s="23"/>
      <c r="D100" s="23"/>
      <c r="E100" s="39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5.75" customHeight="1">
      <c r="A101" s="23"/>
      <c r="B101" s="23"/>
      <c r="C101" s="23"/>
      <c r="D101" s="23"/>
      <c r="E101" s="39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5.75" customHeight="1">
      <c r="A102" s="23"/>
      <c r="B102" s="23"/>
      <c r="C102" s="23"/>
      <c r="D102" s="23"/>
      <c r="E102" s="39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5.75" customHeight="1">
      <c r="A103" s="23"/>
      <c r="B103" s="23"/>
      <c r="C103" s="23"/>
      <c r="D103" s="23"/>
      <c r="E103" s="39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5.75" customHeight="1">
      <c r="A104" s="23"/>
      <c r="B104" s="23"/>
      <c r="C104" s="23"/>
      <c r="D104" s="23"/>
      <c r="E104" s="39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5.75" customHeight="1">
      <c r="A105" s="23"/>
      <c r="B105" s="23"/>
      <c r="C105" s="23"/>
      <c r="D105" s="23"/>
      <c r="E105" s="39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5.75" customHeight="1">
      <c r="A106" s="23"/>
      <c r="B106" s="23"/>
      <c r="C106" s="23"/>
      <c r="D106" s="23"/>
      <c r="E106" s="39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5.75" customHeight="1">
      <c r="A107" s="23"/>
      <c r="B107" s="23"/>
      <c r="C107" s="23"/>
      <c r="D107" s="23"/>
      <c r="E107" s="39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5.75" customHeight="1">
      <c r="A108" s="23"/>
      <c r="B108" s="23"/>
      <c r="C108" s="23"/>
      <c r="D108" s="23"/>
      <c r="E108" s="39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5.75" customHeight="1">
      <c r="A109" s="23"/>
      <c r="B109" s="23"/>
      <c r="C109" s="23"/>
      <c r="D109" s="23"/>
      <c r="E109" s="39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5.75" customHeight="1">
      <c r="A110" s="23"/>
      <c r="B110" s="23"/>
      <c r="C110" s="23"/>
      <c r="D110" s="23"/>
      <c r="E110" s="39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5.75" customHeight="1">
      <c r="A111" s="23"/>
      <c r="B111" s="23"/>
      <c r="C111" s="23"/>
      <c r="D111" s="23"/>
      <c r="E111" s="39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5.75" customHeight="1">
      <c r="A112" s="23"/>
      <c r="B112" s="23"/>
      <c r="C112" s="23"/>
      <c r="D112" s="23"/>
      <c r="E112" s="39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5.75" customHeight="1">
      <c r="A113" s="23"/>
      <c r="B113" s="23"/>
      <c r="C113" s="23"/>
      <c r="D113" s="23"/>
      <c r="E113" s="39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5.75" customHeight="1">
      <c r="A114" s="23"/>
      <c r="B114" s="23"/>
      <c r="C114" s="23"/>
      <c r="D114" s="23"/>
      <c r="E114" s="39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5.75" customHeight="1">
      <c r="A115" s="23"/>
      <c r="B115" s="23"/>
      <c r="C115" s="23"/>
      <c r="D115" s="23"/>
      <c r="E115" s="39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5.75" customHeight="1">
      <c r="A116" s="23"/>
      <c r="B116" s="23"/>
      <c r="C116" s="23"/>
      <c r="D116" s="23"/>
      <c r="E116" s="39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5.75" customHeight="1">
      <c r="A117" s="23"/>
      <c r="B117" s="23"/>
      <c r="C117" s="23"/>
      <c r="D117" s="23"/>
      <c r="E117" s="39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5.75" customHeight="1">
      <c r="A118" s="23"/>
      <c r="B118" s="23"/>
      <c r="C118" s="23"/>
      <c r="D118" s="23"/>
      <c r="E118" s="39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5.75" customHeight="1">
      <c r="A119" s="23"/>
      <c r="B119" s="23"/>
      <c r="C119" s="23"/>
      <c r="D119" s="23"/>
      <c r="E119" s="39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5.75" customHeight="1">
      <c r="A120" s="23"/>
      <c r="B120" s="23"/>
      <c r="C120" s="23"/>
      <c r="D120" s="23"/>
      <c r="E120" s="39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5.75" customHeight="1">
      <c r="A121" s="23"/>
      <c r="B121" s="23"/>
      <c r="C121" s="23"/>
      <c r="D121" s="23"/>
      <c r="E121" s="39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5.75" customHeight="1">
      <c r="A122" s="23"/>
      <c r="B122" s="23"/>
      <c r="C122" s="23"/>
      <c r="D122" s="23"/>
      <c r="E122" s="39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5.75" customHeight="1">
      <c r="A123" s="23"/>
      <c r="B123" s="23"/>
      <c r="C123" s="23"/>
      <c r="D123" s="23"/>
      <c r="E123" s="39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5.75" customHeight="1">
      <c r="A124" s="23"/>
      <c r="B124" s="23"/>
      <c r="C124" s="23"/>
      <c r="D124" s="23"/>
      <c r="E124" s="39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5.75" customHeight="1">
      <c r="A125" s="23"/>
      <c r="B125" s="23"/>
      <c r="C125" s="23"/>
      <c r="D125" s="23"/>
      <c r="E125" s="39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5.75" customHeight="1">
      <c r="A126" s="23"/>
      <c r="B126" s="23"/>
      <c r="C126" s="23"/>
      <c r="D126" s="23"/>
      <c r="E126" s="39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5.75" customHeight="1">
      <c r="A127" s="23"/>
      <c r="B127" s="23"/>
      <c r="C127" s="23"/>
      <c r="D127" s="23"/>
      <c r="E127" s="39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5.75" customHeight="1">
      <c r="A128" s="23"/>
      <c r="B128" s="23"/>
      <c r="C128" s="23"/>
      <c r="D128" s="23"/>
      <c r="E128" s="39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5.75" customHeight="1">
      <c r="A129" s="23"/>
      <c r="B129" s="23"/>
      <c r="C129" s="23"/>
      <c r="D129" s="23"/>
      <c r="E129" s="39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5.75" customHeight="1">
      <c r="A130" s="23"/>
      <c r="B130" s="23"/>
      <c r="C130" s="23"/>
      <c r="D130" s="23"/>
      <c r="E130" s="39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5.75" customHeight="1">
      <c r="A131" s="23"/>
      <c r="B131" s="23"/>
      <c r="C131" s="23"/>
      <c r="D131" s="23"/>
      <c r="E131" s="39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5.75" customHeight="1">
      <c r="A132" s="23"/>
      <c r="B132" s="23"/>
      <c r="C132" s="23"/>
      <c r="D132" s="23"/>
      <c r="E132" s="39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15.75" customHeight="1">
      <c r="A133" s="23"/>
      <c r="B133" s="23"/>
      <c r="C133" s="23"/>
      <c r="D133" s="23"/>
      <c r="E133" s="39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5.75" customHeight="1">
      <c r="A134" s="23"/>
      <c r="B134" s="23"/>
      <c r="C134" s="23"/>
      <c r="D134" s="23"/>
      <c r="E134" s="39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5.75" customHeight="1">
      <c r="A135" s="23"/>
      <c r="B135" s="23"/>
      <c r="C135" s="23"/>
      <c r="D135" s="23"/>
      <c r="E135" s="39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.75" customHeight="1">
      <c r="A136" s="23"/>
      <c r="B136" s="23"/>
      <c r="C136" s="23"/>
      <c r="D136" s="23"/>
      <c r="E136" s="39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15.75" customHeight="1">
      <c r="A137" s="23"/>
      <c r="B137" s="23"/>
      <c r="C137" s="23"/>
      <c r="D137" s="23"/>
      <c r="E137" s="39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5.75" customHeight="1">
      <c r="A138" s="23"/>
      <c r="B138" s="23"/>
      <c r="C138" s="23"/>
      <c r="D138" s="23"/>
      <c r="E138" s="39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.75" customHeight="1">
      <c r="A139" s="23"/>
      <c r="B139" s="23"/>
      <c r="C139" s="23"/>
      <c r="D139" s="23"/>
      <c r="E139" s="39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5.75" customHeight="1">
      <c r="A140" s="23"/>
      <c r="B140" s="23"/>
      <c r="C140" s="23"/>
      <c r="D140" s="23"/>
      <c r="E140" s="39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5.75" customHeight="1">
      <c r="A141" s="23"/>
      <c r="B141" s="23"/>
      <c r="C141" s="23"/>
      <c r="D141" s="23"/>
      <c r="E141" s="39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5.75" customHeight="1">
      <c r="A142" s="23"/>
      <c r="B142" s="23"/>
      <c r="C142" s="23"/>
      <c r="D142" s="23"/>
      <c r="E142" s="39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5.75" customHeight="1">
      <c r="A143" s="23"/>
      <c r="B143" s="23"/>
      <c r="C143" s="23"/>
      <c r="D143" s="23"/>
      <c r="E143" s="39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5.75" customHeight="1">
      <c r="A144" s="23"/>
      <c r="B144" s="23"/>
      <c r="C144" s="23"/>
      <c r="D144" s="23"/>
      <c r="E144" s="39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5.75" customHeight="1">
      <c r="A145" s="23"/>
      <c r="B145" s="23"/>
      <c r="C145" s="23"/>
      <c r="D145" s="23"/>
      <c r="E145" s="39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5.75" customHeight="1">
      <c r="A146" s="23"/>
      <c r="B146" s="23"/>
      <c r="C146" s="23"/>
      <c r="D146" s="23"/>
      <c r="E146" s="39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5.75" customHeight="1">
      <c r="A147" s="23"/>
      <c r="B147" s="23"/>
      <c r="C147" s="23"/>
      <c r="D147" s="23"/>
      <c r="E147" s="39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.75" customHeight="1">
      <c r="A148" s="23"/>
      <c r="B148" s="23"/>
      <c r="C148" s="23"/>
      <c r="D148" s="23"/>
      <c r="E148" s="39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5.75" customHeight="1">
      <c r="A149" s="23"/>
      <c r="B149" s="23"/>
      <c r="C149" s="23"/>
      <c r="D149" s="23"/>
      <c r="E149" s="39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15.75" customHeight="1">
      <c r="A150" s="23"/>
      <c r="B150" s="23"/>
      <c r="C150" s="23"/>
      <c r="D150" s="23"/>
      <c r="E150" s="39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.75" customHeight="1">
      <c r="A151" s="23"/>
      <c r="B151" s="23"/>
      <c r="C151" s="23"/>
      <c r="D151" s="23"/>
      <c r="E151" s="39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15.75" customHeight="1">
      <c r="A152" s="23"/>
      <c r="B152" s="23"/>
      <c r="C152" s="23"/>
      <c r="D152" s="23"/>
      <c r="E152" s="39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5.75" customHeight="1">
      <c r="A153" s="23"/>
      <c r="B153" s="23"/>
      <c r="C153" s="23"/>
      <c r="D153" s="23"/>
      <c r="E153" s="39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5.75" customHeight="1">
      <c r="A154" s="23"/>
      <c r="B154" s="23"/>
      <c r="C154" s="23"/>
      <c r="D154" s="23"/>
      <c r="E154" s="39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5.75" customHeight="1">
      <c r="A155" s="23"/>
      <c r="B155" s="23"/>
      <c r="C155" s="23"/>
      <c r="D155" s="23"/>
      <c r="E155" s="39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5.75" customHeight="1">
      <c r="A156" s="23"/>
      <c r="B156" s="23"/>
      <c r="C156" s="23"/>
      <c r="D156" s="23"/>
      <c r="E156" s="39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5.75" customHeight="1">
      <c r="A157" s="23"/>
      <c r="B157" s="23"/>
      <c r="C157" s="23"/>
      <c r="D157" s="23"/>
      <c r="E157" s="39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5.75" customHeight="1">
      <c r="A158" s="23"/>
      <c r="B158" s="23"/>
      <c r="C158" s="23"/>
      <c r="D158" s="23"/>
      <c r="E158" s="39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5.75" customHeight="1">
      <c r="A159" s="23"/>
      <c r="B159" s="23"/>
      <c r="C159" s="23"/>
      <c r="D159" s="23"/>
      <c r="E159" s="39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5.75" customHeight="1">
      <c r="A160" s="23"/>
      <c r="B160" s="23"/>
      <c r="C160" s="23"/>
      <c r="D160" s="23"/>
      <c r="E160" s="39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5.75" customHeight="1">
      <c r="A161" s="23"/>
      <c r="B161" s="23"/>
      <c r="C161" s="23"/>
      <c r="D161" s="23"/>
      <c r="E161" s="39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5.75" customHeight="1">
      <c r="A162" s="23"/>
      <c r="B162" s="23"/>
      <c r="C162" s="23"/>
      <c r="D162" s="23"/>
      <c r="E162" s="39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5.75" customHeight="1">
      <c r="A163" s="23"/>
      <c r="B163" s="23"/>
      <c r="C163" s="23"/>
      <c r="D163" s="23"/>
      <c r="E163" s="39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5.75" customHeight="1">
      <c r="A164" s="23"/>
      <c r="B164" s="23"/>
      <c r="C164" s="23"/>
      <c r="D164" s="23"/>
      <c r="E164" s="39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5.75" customHeight="1">
      <c r="A165" s="23"/>
      <c r="B165" s="23"/>
      <c r="C165" s="23"/>
      <c r="D165" s="23"/>
      <c r="E165" s="39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5.75" customHeight="1">
      <c r="A166" s="23"/>
      <c r="B166" s="23"/>
      <c r="C166" s="23"/>
      <c r="D166" s="23"/>
      <c r="E166" s="39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5.75" customHeight="1">
      <c r="A167" s="23"/>
      <c r="B167" s="23"/>
      <c r="C167" s="23"/>
      <c r="D167" s="23"/>
      <c r="E167" s="39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5.75" customHeight="1">
      <c r="A168" s="23"/>
      <c r="B168" s="23"/>
      <c r="C168" s="23"/>
      <c r="D168" s="23"/>
      <c r="E168" s="39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5.75" customHeight="1">
      <c r="A169" s="23"/>
      <c r="B169" s="23"/>
      <c r="C169" s="23"/>
      <c r="D169" s="23"/>
      <c r="E169" s="39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5.75" customHeight="1">
      <c r="A170" s="23"/>
      <c r="B170" s="23"/>
      <c r="C170" s="23"/>
      <c r="D170" s="23"/>
      <c r="E170" s="39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5.75" customHeight="1">
      <c r="A171" s="23"/>
      <c r="B171" s="23"/>
      <c r="C171" s="23"/>
      <c r="D171" s="23"/>
      <c r="E171" s="39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5.75" customHeight="1">
      <c r="A172" s="23"/>
      <c r="B172" s="23"/>
      <c r="C172" s="23"/>
      <c r="D172" s="23"/>
      <c r="E172" s="39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5.75" customHeight="1">
      <c r="A173" s="23"/>
      <c r="B173" s="23"/>
      <c r="C173" s="23"/>
      <c r="D173" s="23"/>
      <c r="E173" s="39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5.75" customHeight="1">
      <c r="A174" s="23"/>
      <c r="B174" s="23"/>
      <c r="C174" s="23"/>
      <c r="D174" s="23"/>
      <c r="E174" s="39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5.75" customHeight="1">
      <c r="A175" s="23"/>
      <c r="B175" s="23"/>
      <c r="C175" s="23"/>
      <c r="D175" s="23"/>
      <c r="E175" s="39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5.75" customHeight="1">
      <c r="A176" s="23"/>
      <c r="B176" s="23"/>
      <c r="C176" s="23"/>
      <c r="D176" s="23"/>
      <c r="E176" s="39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5.75" customHeight="1">
      <c r="A177" s="23"/>
      <c r="B177" s="23"/>
      <c r="C177" s="23"/>
      <c r="D177" s="23"/>
      <c r="E177" s="39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5.75" customHeight="1">
      <c r="A178" s="23"/>
      <c r="B178" s="23"/>
      <c r="C178" s="23"/>
      <c r="D178" s="23"/>
      <c r="E178" s="39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5.75" customHeight="1">
      <c r="A179" s="23"/>
      <c r="B179" s="23"/>
      <c r="C179" s="23"/>
      <c r="D179" s="23"/>
      <c r="E179" s="39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5.75" customHeight="1">
      <c r="A180" s="23"/>
      <c r="B180" s="23"/>
      <c r="C180" s="23"/>
      <c r="D180" s="23"/>
      <c r="E180" s="39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5.75" customHeight="1">
      <c r="A181" s="23"/>
      <c r="B181" s="23"/>
      <c r="C181" s="23"/>
      <c r="D181" s="23"/>
      <c r="E181" s="39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5.75" customHeight="1">
      <c r="A182" s="23"/>
      <c r="B182" s="23"/>
      <c r="C182" s="23"/>
      <c r="D182" s="23"/>
      <c r="E182" s="39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5.75" customHeight="1">
      <c r="A183" s="23"/>
      <c r="B183" s="23"/>
      <c r="C183" s="23"/>
      <c r="D183" s="23"/>
      <c r="E183" s="39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5.75" customHeight="1">
      <c r="A184" s="23"/>
      <c r="B184" s="23"/>
      <c r="C184" s="23"/>
      <c r="D184" s="23"/>
      <c r="E184" s="39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5.75" customHeight="1">
      <c r="A185" s="23"/>
      <c r="B185" s="23"/>
      <c r="C185" s="23"/>
      <c r="D185" s="23"/>
      <c r="E185" s="39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5.75" customHeight="1">
      <c r="A186" s="23"/>
      <c r="B186" s="23"/>
      <c r="C186" s="23"/>
      <c r="D186" s="23"/>
      <c r="E186" s="39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5.75" customHeight="1">
      <c r="A187" s="23"/>
      <c r="B187" s="23"/>
      <c r="C187" s="23"/>
      <c r="D187" s="23"/>
      <c r="E187" s="39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5.75" customHeight="1">
      <c r="A188" s="23"/>
      <c r="B188" s="23"/>
      <c r="C188" s="23"/>
      <c r="D188" s="23"/>
      <c r="E188" s="39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5.75" customHeight="1">
      <c r="A189" s="23"/>
      <c r="B189" s="23"/>
      <c r="C189" s="23"/>
      <c r="D189" s="23"/>
      <c r="E189" s="39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5.75" customHeight="1">
      <c r="A190" s="23"/>
      <c r="B190" s="23"/>
      <c r="C190" s="23"/>
      <c r="D190" s="23"/>
      <c r="E190" s="39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5.75" customHeight="1">
      <c r="A191" s="23"/>
      <c r="B191" s="23"/>
      <c r="C191" s="23"/>
      <c r="D191" s="23"/>
      <c r="E191" s="39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5.75" customHeight="1">
      <c r="A192" s="23"/>
      <c r="B192" s="23"/>
      <c r="C192" s="23"/>
      <c r="D192" s="23"/>
      <c r="E192" s="39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5.75" customHeight="1">
      <c r="A193" s="23"/>
      <c r="B193" s="23"/>
      <c r="C193" s="23"/>
      <c r="D193" s="23"/>
      <c r="E193" s="39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5.75" customHeight="1">
      <c r="A194" s="23"/>
      <c r="B194" s="23"/>
      <c r="C194" s="23"/>
      <c r="D194" s="23"/>
      <c r="E194" s="39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5.75" customHeight="1">
      <c r="A195" s="23"/>
      <c r="B195" s="23"/>
      <c r="C195" s="23"/>
      <c r="D195" s="23"/>
      <c r="E195" s="39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5.75" customHeight="1">
      <c r="A196" s="23"/>
      <c r="B196" s="23"/>
      <c r="C196" s="23"/>
      <c r="D196" s="23"/>
      <c r="E196" s="39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5.75" customHeight="1">
      <c r="A197" s="23"/>
      <c r="B197" s="23"/>
      <c r="C197" s="23"/>
      <c r="D197" s="23"/>
      <c r="E197" s="39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5.75" customHeight="1">
      <c r="A198" s="23"/>
      <c r="B198" s="23"/>
      <c r="C198" s="23"/>
      <c r="D198" s="23"/>
      <c r="E198" s="39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5.75" customHeight="1">
      <c r="A199" s="23"/>
      <c r="B199" s="23"/>
      <c r="C199" s="23"/>
      <c r="D199" s="23"/>
      <c r="E199" s="39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5.75" customHeight="1">
      <c r="A200" s="23"/>
      <c r="B200" s="23"/>
      <c r="C200" s="23"/>
      <c r="D200" s="23"/>
      <c r="E200" s="39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5.75" customHeight="1">
      <c r="A201" s="23"/>
      <c r="B201" s="23"/>
      <c r="C201" s="23"/>
      <c r="D201" s="23"/>
      <c r="E201" s="39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5.75" customHeight="1">
      <c r="A202" s="23"/>
      <c r="B202" s="23"/>
      <c r="C202" s="23"/>
      <c r="D202" s="23"/>
      <c r="E202" s="39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5.75" customHeight="1">
      <c r="A203" s="23"/>
      <c r="B203" s="23"/>
      <c r="C203" s="23"/>
      <c r="D203" s="23"/>
      <c r="E203" s="39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5.75" customHeight="1">
      <c r="A204" s="23"/>
      <c r="B204" s="23"/>
      <c r="C204" s="23"/>
      <c r="D204" s="23"/>
      <c r="E204" s="39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5.75" customHeight="1">
      <c r="A205" s="23"/>
      <c r="B205" s="23"/>
      <c r="C205" s="23"/>
      <c r="D205" s="23"/>
      <c r="E205" s="39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5.75" customHeight="1">
      <c r="A206" s="23"/>
      <c r="B206" s="23"/>
      <c r="C206" s="23"/>
      <c r="D206" s="23"/>
      <c r="E206" s="39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5.75" customHeight="1">
      <c r="A207" s="23"/>
      <c r="B207" s="23"/>
      <c r="C207" s="23"/>
      <c r="D207" s="23"/>
      <c r="E207" s="39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5.75" customHeight="1">
      <c r="A208" s="23"/>
      <c r="B208" s="23"/>
      <c r="C208" s="23"/>
      <c r="D208" s="23"/>
      <c r="E208" s="39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5.75" customHeight="1">
      <c r="A209" s="23"/>
      <c r="B209" s="23"/>
      <c r="C209" s="23"/>
      <c r="D209" s="23"/>
      <c r="E209" s="39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5.75" customHeight="1">
      <c r="A210" s="23"/>
      <c r="B210" s="23"/>
      <c r="C210" s="23"/>
      <c r="D210" s="23"/>
      <c r="E210" s="39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5.75" customHeight="1">
      <c r="A211" s="23"/>
      <c r="B211" s="23"/>
      <c r="C211" s="23"/>
      <c r="D211" s="23"/>
      <c r="E211" s="39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5.75" customHeight="1">
      <c r="A212" s="23"/>
      <c r="B212" s="23"/>
      <c r="C212" s="23"/>
      <c r="D212" s="23"/>
      <c r="E212" s="39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5.75" customHeight="1">
      <c r="A213" s="23"/>
      <c r="B213" s="23"/>
      <c r="C213" s="23"/>
      <c r="D213" s="23"/>
      <c r="E213" s="39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5.75" customHeight="1">
      <c r="A214" s="23"/>
      <c r="B214" s="23"/>
      <c r="C214" s="23"/>
      <c r="D214" s="23"/>
      <c r="E214" s="39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5.75" customHeight="1">
      <c r="A215" s="23"/>
      <c r="B215" s="23"/>
      <c r="C215" s="23"/>
      <c r="D215" s="23"/>
      <c r="E215" s="39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5.75" customHeight="1">
      <c r="A216" s="23"/>
      <c r="B216" s="23"/>
      <c r="C216" s="23"/>
      <c r="D216" s="23"/>
      <c r="E216" s="39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5.75" customHeight="1">
      <c r="A217" s="23"/>
      <c r="B217" s="23"/>
      <c r="C217" s="23"/>
      <c r="D217" s="23"/>
      <c r="E217" s="39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5.75" customHeight="1">
      <c r="A218" s="23"/>
      <c r="B218" s="23"/>
      <c r="C218" s="23"/>
      <c r="D218" s="23"/>
      <c r="E218" s="39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5.75" customHeight="1">
      <c r="A219" s="23"/>
      <c r="B219" s="23"/>
      <c r="C219" s="23"/>
      <c r="D219" s="23"/>
      <c r="E219" s="39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5.75" customHeight="1">
      <c r="A220" s="23"/>
      <c r="B220" s="23"/>
      <c r="C220" s="23"/>
      <c r="D220" s="23"/>
      <c r="E220" s="39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5.75" customHeight="1">
      <c r="A221" s="23"/>
      <c r="B221" s="23"/>
      <c r="C221" s="23"/>
      <c r="D221" s="23"/>
      <c r="E221" s="39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15.75" customHeight="1">
      <c r="A222" s="23"/>
      <c r="B222" s="23"/>
      <c r="C222" s="23"/>
      <c r="D222" s="23"/>
      <c r="E222" s="39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15.75" customHeight="1">
      <c r="A223" s="23"/>
      <c r="B223" s="23"/>
      <c r="C223" s="23"/>
      <c r="D223" s="23"/>
      <c r="E223" s="39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5.75" customHeight="1">
      <c r="A224" s="23"/>
      <c r="B224" s="23"/>
      <c r="C224" s="23"/>
      <c r="D224" s="23"/>
      <c r="E224" s="39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5.75" customHeight="1">
      <c r="A225" s="23"/>
      <c r="B225" s="23"/>
      <c r="C225" s="23"/>
      <c r="D225" s="23"/>
      <c r="E225" s="39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5.75" customHeight="1">
      <c r="A226" s="23"/>
      <c r="B226" s="23"/>
      <c r="C226" s="23"/>
      <c r="D226" s="23"/>
      <c r="E226" s="39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5.75" customHeight="1">
      <c r="A227" s="23"/>
      <c r="B227" s="23"/>
      <c r="C227" s="23"/>
      <c r="D227" s="23"/>
      <c r="E227" s="39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5.75" customHeight="1">
      <c r="A228" s="23"/>
      <c r="B228" s="23"/>
      <c r="C228" s="23"/>
      <c r="D228" s="23"/>
      <c r="E228" s="39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5.75" customHeight="1">
      <c r="A229" s="23"/>
      <c r="B229" s="23"/>
      <c r="C229" s="23"/>
      <c r="D229" s="23"/>
      <c r="E229" s="39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5.75" customHeight="1">
      <c r="A230" s="23"/>
      <c r="B230" s="23"/>
      <c r="C230" s="23"/>
      <c r="D230" s="23"/>
      <c r="E230" s="39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5.75" customHeight="1">
      <c r="A231" s="23"/>
      <c r="B231" s="23"/>
      <c r="C231" s="23"/>
      <c r="D231" s="23"/>
      <c r="E231" s="39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5.75" customHeight="1">
      <c r="A232" s="23"/>
      <c r="B232" s="23"/>
      <c r="C232" s="23"/>
      <c r="D232" s="23"/>
      <c r="E232" s="39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5.75" customHeight="1">
      <c r="A233" s="23"/>
      <c r="B233" s="23"/>
      <c r="C233" s="23"/>
      <c r="D233" s="23"/>
      <c r="E233" s="39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5.75" customHeight="1">
      <c r="A234" s="23"/>
      <c r="B234" s="23"/>
      <c r="C234" s="23"/>
      <c r="D234" s="23"/>
      <c r="E234" s="39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5.75" customHeight="1">
      <c r="A235" s="23"/>
      <c r="B235" s="23"/>
      <c r="C235" s="23"/>
      <c r="D235" s="23"/>
      <c r="E235" s="39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5.75" customHeight="1">
      <c r="A236" s="23"/>
      <c r="B236" s="23"/>
      <c r="C236" s="23"/>
      <c r="D236" s="23"/>
      <c r="E236" s="39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ht="15.75" customHeight="1">
      <c r="A237" s="23"/>
      <c r="B237" s="23"/>
      <c r="C237" s="23"/>
      <c r="D237" s="23"/>
      <c r="E237" s="39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ht="15.75" customHeight="1">
      <c r="A238" s="23"/>
      <c r="B238" s="23"/>
      <c r="C238" s="23"/>
      <c r="D238" s="23"/>
      <c r="E238" s="39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ht="15.75" customHeight="1">
      <c r="A239" s="23"/>
      <c r="B239" s="23"/>
      <c r="C239" s="23"/>
      <c r="D239" s="23"/>
      <c r="E239" s="39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ht="15.75" customHeight="1">
      <c r="A240" s="23"/>
      <c r="B240" s="23"/>
      <c r="C240" s="23"/>
      <c r="D240" s="23"/>
      <c r="E240" s="39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ht="15.75" customHeight="1">
      <c r="A241" s="23"/>
      <c r="B241" s="23"/>
      <c r="C241" s="23"/>
      <c r="D241" s="23"/>
      <c r="E241" s="39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ht="15.75" customHeight="1">
      <c r="A242" s="23"/>
      <c r="B242" s="23"/>
      <c r="C242" s="23"/>
      <c r="D242" s="23"/>
      <c r="E242" s="39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ht="15.75" customHeight="1">
      <c r="A243" s="23"/>
      <c r="B243" s="23"/>
      <c r="C243" s="23"/>
      <c r="D243" s="23"/>
      <c r="E243" s="39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ht="15.75" customHeight="1">
      <c r="A244" s="23"/>
      <c r="B244" s="23"/>
      <c r="C244" s="23"/>
      <c r="D244" s="23"/>
      <c r="E244" s="39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ht="15.75" customHeight="1">
      <c r="A245" s="23"/>
      <c r="B245" s="23"/>
      <c r="C245" s="23"/>
      <c r="D245" s="23"/>
      <c r="E245" s="39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ht="15.75" customHeight="1">
      <c r="A246" s="23"/>
      <c r="B246" s="23"/>
      <c r="C246" s="23"/>
      <c r="D246" s="23"/>
      <c r="E246" s="39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ht="15.75" customHeight="1">
      <c r="A247" s="23"/>
      <c r="B247" s="23"/>
      <c r="C247" s="23"/>
      <c r="D247" s="23"/>
      <c r="E247" s="39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ht="15.75" customHeight="1">
      <c r="A248" s="23"/>
      <c r="B248" s="23"/>
      <c r="C248" s="23"/>
      <c r="D248" s="23"/>
      <c r="E248" s="39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ht="15.75" customHeight="1">
      <c r="A249" s="23"/>
      <c r="B249" s="23"/>
      <c r="C249" s="23"/>
      <c r="D249" s="23"/>
      <c r="E249" s="39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ht="15.75" customHeight="1">
      <c r="A250" s="23"/>
      <c r="B250" s="23"/>
      <c r="C250" s="23"/>
      <c r="D250" s="23"/>
      <c r="E250" s="39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1" ht="15.75" customHeight="1">
      <c r="A251" s="23"/>
      <c r="B251" s="23"/>
      <c r="C251" s="23"/>
      <c r="D251" s="23"/>
      <c r="E251" s="39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1:41" ht="15.75" customHeight="1">
      <c r="A252" s="23"/>
      <c r="B252" s="23"/>
      <c r="C252" s="23"/>
      <c r="D252" s="23"/>
      <c r="E252" s="39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1:41" ht="15.75" customHeight="1">
      <c r="A253" s="23"/>
      <c r="B253" s="23"/>
      <c r="C253" s="23"/>
      <c r="D253" s="23"/>
      <c r="E253" s="39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1:41" ht="15.75" customHeight="1">
      <c r="A254" s="23"/>
      <c r="B254" s="23"/>
      <c r="C254" s="23"/>
      <c r="D254" s="23"/>
      <c r="E254" s="39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:41" ht="15.75" customHeight="1">
      <c r="A255" s="23"/>
      <c r="B255" s="23"/>
      <c r="C255" s="23"/>
      <c r="D255" s="23"/>
      <c r="E255" s="39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1:41" ht="15.75" customHeight="1">
      <c r="A256" s="23"/>
      <c r="B256" s="23"/>
      <c r="C256" s="23"/>
      <c r="D256" s="23"/>
      <c r="E256" s="39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1:41" ht="15.75" customHeight="1">
      <c r="A257" s="23"/>
      <c r="B257" s="23"/>
      <c r="C257" s="23"/>
      <c r="D257" s="23"/>
      <c r="E257" s="39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1:41" ht="15.75" customHeight="1">
      <c r="A258" s="23"/>
      <c r="B258" s="23"/>
      <c r="C258" s="23"/>
      <c r="D258" s="23"/>
      <c r="E258" s="39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1:41" ht="15.75" customHeight="1">
      <c r="A259" s="23"/>
      <c r="B259" s="23"/>
      <c r="C259" s="23"/>
      <c r="D259" s="23"/>
      <c r="E259" s="39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1:41" ht="15.75" customHeight="1">
      <c r="A260" s="23"/>
      <c r="B260" s="23"/>
      <c r="C260" s="23"/>
      <c r="D260" s="23"/>
      <c r="E260" s="39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:41" ht="15.75" customHeight="1">
      <c r="A261" s="23"/>
      <c r="B261" s="23"/>
      <c r="C261" s="23"/>
      <c r="D261" s="23"/>
      <c r="E261" s="39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:41" ht="15.75" customHeight="1">
      <c r="A262" s="23"/>
      <c r="B262" s="23"/>
      <c r="C262" s="23"/>
      <c r="D262" s="23"/>
      <c r="E262" s="39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:41" ht="15.75" customHeight="1">
      <c r="A263" s="23"/>
      <c r="B263" s="23"/>
      <c r="C263" s="23"/>
      <c r="D263" s="23"/>
      <c r="E263" s="39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:41" ht="15.75" customHeight="1">
      <c r="A264" s="23"/>
      <c r="B264" s="23"/>
      <c r="C264" s="23"/>
      <c r="D264" s="23"/>
      <c r="E264" s="39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:41" ht="15.75" customHeight="1">
      <c r="A265" s="23"/>
      <c r="B265" s="23"/>
      <c r="C265" s="23"/>
      <c r="D265" s="23"/>
      <c r="E265" s="39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:41" ht="15.75" customHeight="1">
      <c r="A266" s="23"/>
      <c r="B266" s="23"/>
      <c r="C266" s="23"/>
      <c r="D266" s="23"/>
      <c r="E266" s="39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:41" ht="15.75" customHeight="1">
      <c r="A267" s="23"/>
      <c r="B267" s="23"/>
      <c r="C267" s="23"/>
      <c r="D267" s="23"/>
      <c r="E267" s="39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1:41" ht="15.75" customHeight="1">
      <c r="A268" s="23"/>
      <c r="B268" s="23"/>
      <c r="C268" s="23"/>
      <c r="D268" s="23"/>
      <c r="E268" s="39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1:41" ht="15.75" customHeight="1">
      <c r="A269" s="23"/>
      <c r="B269" s="23"/>
      <c r="C269" s="23"/>
      <c r="D269" s="23"/>
      <c r="E269" s="39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:41" ht="15.75" customHeight="1">
      <c r="A270" s="23"/>
      <c r="B270" s="23"/>
      <c r="C270" s="23"/>
      <c r="D270" s="23"/>
      <c r="E270" s="39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1:41" ht="15.75" customHeight="1">
      <c r="A271" s="23"/>
      <c r="B271" s="23"/>
      <c r="C271" s="23"/>
      <c r="D271" s="23"/>
      <c r="E271" s="39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:41" ht="15.75" customHeight="1">
      <c r="A272" s="23"/>
      <c r="B272" s="23"/>
      <c r="C272" s="23"/>
      <c r="D272" s="23"/>
      <c r="E272" s="39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:41" ht="15.75" customHeight="1">
      <c r="A273" s="23"/>
      <c r="B273" s="23"/>
      <c r="C273" s="23"/>
      <c r="D273" s="23"/>
      <c r="E273" s="39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:41" ht="15.75" customHeight="1">
      <c r="A274" s="23"/>
      <c r="B274" s="23"/>
      <c r="C274" s="23"/>
      <c r="D274" s="23"/>
      <c r="E274" s="39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:41" ht="15.75" customHeight="1">
      <c r="A275" s="23"/>
      <c r="B275" s="23"/>
      <c r="C275" s="23"/>
      <c r="D275" s="23"/>
      <c r="E275" s="39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:41" ht="15.75" customHeight="1">
      <c r="A276" s="23"/>
      <c r="B276" s="23"/>
      <c r="C276" s="23"/>
      <c r="D276" s="23"/>
      <c r="E276" s="39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1" ht="15.75" customHeight="1">
      <c r="A277" s="23"/>
      <c r="B277" s="23"/>
      <c r="C277" s="23"/>
      <c r="D277" s="23"/>
      <c r="E277" s="39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1:41" ht="15.75" customHeight="1">
      <c r="A278" s="23"/>
      <c r="B278" s="23"/>
      <c r="C278" s="23"/>
      <c r="D278" s="23"/>
      <c r="E278" s="39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1:41" ht="15.75" customHeight="1">
      <c r="A279" s="23"/>
      <c r="B279" s="23"/>
      <c r="C279" s="23"/>
      <c r="D279" s="23"/>
      <c r="E279" s="39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1:41" ht="15.75" customHeight="1">
      <c r="A280" s="23"/>
      <c r="B280" s="23"/>
      <c r="C280" s="23"/>
      <c r="D280" s="23"/>
      <c r="E280" s="39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1:41" ht="15.75" customHeight="1">
      <c r="A281" s="23"/>
      <c r="B281" s="23"/>
      <c r="C281" s="23"/>
      <c r="D281" s="23"/>
      <c r="E281" s="39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1:41" ht="15.75" customHeight="1">
      <c r="A282" s="23"/>
      <c r="B282" s="23"/>
      <c r="C282" s="23"/>
      <c r="D282" s="23"/>
      <c r="E282" s="39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1:41" ht="15.75" customHeight="1">
      <c r="A283" s="23"/>
      <c r="B283" s="23"/>
      <c r="C283" s="23"/>
      <c r="D283" s="23"/>
      <c r="E283" s="39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1:41" ht="15.75" customHeight="1">
      <c r="A284" s="23"/>
      <c r="B284" s="23"/>
      <c r="C284" s="23"/>
      <c r="D284" s="23"/>
      <c r="E284" s="39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1:41" ht="15.75" customHeight="1">
      <c r="A285" s="23"/>
      <c r="B285" s="23"/>
      <c r="C285" s="23"/>
      <c r="D285" s="23"/>
      <c r="E285" s="39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1:41" ht="15.75" customHeight="1">
      <c r="A286" s="23"/>
      <c r="B286" s="23"/>
      <c r="C286" s="23"/>
      <c r="D286" s="23"/>
      <c r="E286" s="39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1:41" ht="15.75" customHeight="1">
      <c r="A287" s="23"/>
      <c r="B287" s="23"/>
      <c r="C287" s="23"/>
      <c r="D287" s="23"/>
      <c r="E287" s="39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1:41" ht="15.75" customHeight="1">
      <c r="A288" s="23"/>
      <c r="B288" s="23"/>
      <c r="C288" s="23"/>
      <c r="D288" s="23"/>
      <c r="E288" s="39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1:41" ht="15.75" customHeight="1">
      <c r="A289" s="23"/>
      <c r="B289" s="23"/>
      <c r="C289" s="23"/>
      <c r="D289" s="23"/>
      <c r="E289" s="39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1:41" ht="15.75" customHeight="1">
      <c r="A290" s="23"/>
      <c r="B290" s="23"/>
      <c r="C290" s="23"/>
      <c r="D290" s="23"/>
      <c r="E290" s="39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:41" ht="15.75" customHeight="1">
      <c r="A291" s="23"/>
      <c r="B291" s="23"/>
      <c r="C291" s="23"/>
      <c r="D291" s="23"/>
      <c r="E291" s="39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1:41" ht="15.75" customHeight="1">
      <c r="A292" s="23"/>
      <c r="B292" s="23"/>
      <c r="C292" s="23"/>
      <c r="D292" s="23"/>
      <c r="E292" s="39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:41" ht="15.75" customHeight="1">
      <c r="A293" s="23"/>
      <c r="B293" s="23"/>
      <c r="C293" s="23"/>
      <c r="D293" s="23"/>
      <c r="E293" s="39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1:41" ht="15.75" customHeight="1">
      <c r="A294" s="23"/>
      <c r="B294" s="23"/>
      <c r="C294" s="23"/>
      <c r="D294" s="23"/>
      <c r="E294" s="39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1:41" ht="15.75" customHeight="1">
      <c r="A295" s="23"/>
      <c r="B295" s="23"/>
      <c r="C295" s="23"/>
      <c r="D295" s="23"/>
      <c r="E295" s="39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1:41" ht="15.75" customHeight="1">
      <c r="A296" s="23"/>
      <c r="B296" s="23"/>
      <c r="C296" s="23"/>
      <c r="D296" s="23"/>
      <c r="E296" s="39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1:41" ht="15.75" customHeight="1">
      <c r="A297" s="23"/>
      <c r="B297" s="23"/>
      <c r="C297" s="23"/>
      <c r="D297" s="23"/>
      <c r="E297" s="39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:41" ht="15.75" customHeight="1">
      <c r="A298" s="23"/>
      <c r="B298" s="23"/>
      <c r="C298" s="23"/>
      <c r="D298" s="23"/>
      <c r="E298" s="39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1:41" ht="15.75" customHeight="1">
      <c r="A299" s="23"/>
      <c r="B299" s="23"/>
      <c r="C299" s="23"/>
      <c r="D299" s="23"/>
      <c r="E299" s="39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1:41" ht="15.75" customHeight="1">
      <c r="A300" s="23"/>
      <c r="B300" s="23"/>
      <c r="C300" s="23"/>
      <c r="D300" s="23"/>
      <c r="E300" s="39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1:41" ht="15.75" customHeight="1">
      <c r="A301" s="23"/>
      <c r="B301" s="23"/>
      <c r="C301" s="23"/>
      <c r="D301" s="23"/>
      <c r="E301" s="39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1:41" ht="15.75" customHeight="1">
      <c r="A302" s="23"/>
      <c r="B302" s="23"/>
      <c r="C302" s="23"/>
      <c r="D302" s="23"/>
      <c r="E302" s="39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1:41" ht="15.75" customHeight="1">
      <c r="A303" s="23"/>
      <c r="B303" s="23"/>
      <c r="C303" s="23"/>
      <c r="D303" s="23"/>
      <c r="E303" s="39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1:41" ht="15.75" customHeight="1">
      <c r="A304" s="23"/>
      <c r="B304" s="23"/>
      <c r="C304" s="23"/>
      <c r="D304" s="23"/>
      <c r="E304" s="39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1:41" ht="15.75" customHeight="1">
      <c r="A305" s="23"/>
      <c r="B305" s="23"/>
      <c r="C305" s="23"/>
      <c r="D305" s="23"/>
      <c r="E305" s="39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1:41" ht="15.75" customHeight="1">
      <c r="A306" s="23"/>
      <c r="B306" s="23"/>
      <c r="C306" s="23"/>
      <c r="D306" s="23"/>
      <c r="E306" s="39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1:41" ht="15.75" customHeight="1">
      <c r="A307" s="23"/>
      <c r="B307" s="23"/>
      <c r="C307" s="23"/>
      <c r="D307" s="23"/>
      <c r="E307" s="39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1:41" ht="15.75" customHeight="1">
      <c r="A308" s="23"/>
      <c r="B308" s="23"/>
      <c r="C308" s="23"/>
      <c r="D308" s="23"/>
      <c r="E308" s="39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1:41" ht="15.75" customHeight="1">
      <c r="A309" s="23"/>
      <c r="B309" s="23"/>
      <c r="C309" s="23"/>
      <c r="D309" s="23"/>
      <c r="E309" s="39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1:41" ht="15.75" customHeight="1">
      <c r="A310" s="23"/>
      <c r="B310" s="23"/>
      <c r="C310" s="23"/>
      <c r="D310" s="23"/>
      <c r="E310" s="39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1:41" ht="15.75" customHeight="1">
      <c r="A311" s="23"/>
      <c r="B311" s="23"/>
      <c r="C311" s="23"/>
      <c r="D311" s="23"/>
      <c r="E311" s="39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1:41" ht="15.75" customHeight="1">
      <c r="A312" s="23"/>
      <c r="B312" s="23"/>
      <c r="C312" s="23"/>
      <c r="D312" s="23"/>
      <c r="E312" s="39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:41" ht="15.75" customHeight="1">
      <c r="A313" s="23"/>
      <c r="B313" s="23"/>
      <c r="C313" s="23"/>
      <c r="D313" s="23"/>
      <c r="E313" s="39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:41" ht="15.75" customHeight="1">
      <c r="A314" s="23"/>
      <c r="B314" s="23"/>
      <c r="C314" s="23"/>
      <c r="D314" s="23"/>
      <c r="E314" s="39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:41" ht="15.75" customHeight="1">
      <c r="A315" s="23"/>
      <c r="B315" s="23"/>
      <c r="C315" s="23"/>
      <c r="D315" s="23"/>
      <c r="E315" s="39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1:41" ht="15.75" customHeight="1">
      <c r="A316" s="23"/>
      <c r="B316" s="23"/>
      <c r="C316" s="23"/>
      <c r="D316" s="23"/>
      <c r="E316" s="39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1:41" ht="15.75" customHeight="1">
      <c r="A317" s="23"/>
      <c r="B317" s="23"/>
      <c r="C317" s="23"/>
      <c r="D317" s="23"/>
      <c r="E317" s="39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1:41" ht="15.75" customHeight="1">
      <c r="A318" s="23"/>
      <c r="B318" s="23"/>
      <c r="C318" s="23"/>
      <c r="D318" s="23"/>
      <c r="E318" s="39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1:41" ht="15.75" customHeight="1">
      <c r="A319" s="23"/>
      <c r="B319" s="23"/>
      <c r="C319" s="23"/>
      <c r="D319" s="23"/>
      <c r="E319" s="39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:41" ht="15.75" customHeight="1">
      <c r="A320" s="23"/>
      <c r="B320" s="23"/>
      <c r="C320" s="23"/>
      <c r="D320" s="23"/>
      <c r="E320" s="39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:41" ht="15.75" customHeight="1">
      <c r="A321" s="23"/>
      <c r="B321" s="23"/>
      <c r="C321" s="23"/>
      <c r="D321" s="23"/>
      <c r="E321" s="39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1:41" ht="15.75" customHeight="1">
      <c r="A322" s="23"/>
      <c r="B322" s="23"/>
      <c r="C322" s="23"/>
      <c r="D322" s="23"/>
      <c r="E322" s="39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1:41" ht="15.75" customHeight="1">
      <c r="A323" s="23"/>
      <c r="B323" s="23"/>
      <c r="C323" s="23"/>
      <c r="D323" s="23"/>
      <c r="E323" s="39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1:41" ht="15.75" customHeight="1">
      <c r="A324" s="23"/>
      <c r="B324" s="23"/>
      <c r="C324" s="23"/>
      <c r="D324" s="23"/>
      <c r="E324" s="39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1:41" ht="15.75" customHeight="1">
      <c r="A325" s="23"/>
      <c r="B325" s="23"/>
      <c r="C325" s="23"/>
      <c r="D325" s="23"/>
      <c r="E325" s="39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1:41" ht="15.75" customHeight="1">
      <c r="A326" s="23"/>
      <c r="B326" s="23"/>
      <c r="C326" s="23"/>
      <c r="D326" s="23"/>
      <c r="E326" s="39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1:41" ht="15.75" customHeight="1">
      <c r="A327" s="23"/>
      <c r="B327" s="23"/>
      <c r="C327" s="23"/>
      <c r="D327" s="23"/>
      <c r="E327" s="39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1:41" ht="15.75" customHeight="1">
      <c r="A328" s="23"/>
      <c r="B328" s="23"/>
      <c r="C328" s="23"/>
      <c r="D328" s="23"/>
      <c r="E328" s="39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1:41" ht="15.75" customHeight="1">
      <c r="A329" s="23"/>
      <c r="B329" s="23"/>
      <c r="C329" s="23"/>
      <c r="D329" s="23"/>
      <c r="E329" s="39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1:41" ht="15.75" customHeight="1">
      <c r="A330" s="23"/>
      <c r="B330" s="23"/>
      <c r="C330" s="23"/>
      <c r="D330" s="23"/>
      <c r="E330" s="39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1:41" ht="15.75" customHeight="1">
      <c r="A331" s="23"/>
      <c r="B331" s="23"/>
      <c r="C331" s="23"/>
      <c r="D331" s="23"/>
      <c r="E331" s="39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1:41" ht="15.75" customHeight="1">
      <c r="A332" s="23"/>
      <c r="B332" s="23"/>
      <c r="C332" s="23"/>
      <c r="D332" s="23"/>
      <c r="E332" s="39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1:41" ht="15.75" customHeight="1">
      <c r="A333" s="23"/>
      <c r="B333" s="23"/>
      <c r="C333" s="23"/>
      <c r="D333" s="23"/>
      <c r="E333" s="39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1:41" ht="15.75" customHeight="1">
      <c r="A334" s="23"/>
      <c r="B334" s="23"/>
      <c r="C334" s="23"/>
      <c r="D334" s="23"/>
      <c r="E334" s="39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1:41" ht="15.75" customHeight="1">
      <c r="A335" s="23"/>
      <c r="B335" s="23"/>
      <c r="C335" s="23"/>
      <c r="D335" s="23"/>
      <c r="E335" s="39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:41" ht="15.75" customHeight="1">
      <c r="A336" s="23"/>
      <c r="B336" s="23"/>
      <c r="C336" s="23"/>
      <c r="D336" s="23"/>
      <c r="E336" s="39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1:41" ht="15.75" customHeight="1">
      <c r="A337" s="23"/>
      <c r="B337" s="23"/>
      <c r="C337" s="23"/>
      <c r="D337" s="23"/>
      <c r="E337" s="39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1:41" ht="15.75" customHeight="1">
      <c r="A338" s="23"/>
      <c r="B338" s="23"/>
      <c r="C338" s="23"/>
      <c r="D338" s="23"/>
      <c r="E338" s="39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:41" ht="15.75" customHeight="1">
      <c r="A339" s="23"/>
      <c r="B339" s="23"/>
      <c r="C339" s="23"/>
      <c r="D339" s="23"/>
      <c r="E339" s="39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1:41" ht="15.75" customHeight="1">
      <c r="A340" s="23"/>
      <c r="B340" s="23"/>
      <c r="C340" s="23"/>
      <c r="D340" s="23"/>
      <c r="E340" s="39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1:41" ht="15.75" customHeight="1">
      <c r="A341" s="23"/>
      <c r="B341" s="23"/>
      <c r="C341" s="23"/>
      <c r="D341" s="23"/>
      <c r="E341" s="39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1:41" ht="15.75" customHeight="1">
      <c r="A342" s="23"/>
      <c r="B342" s="23"/>
      <c r="C342" s="23"/>
      <c r="D342" s="23"/>
      <c r="E342" s="39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1:41" ht="15.75" customHeight="1">
      <c r="A343" s="23"/>
      <c r="B343" s="23"/>
      <c r="C343" s="23"/>
      <c r="D343" s="23"/>
      <c r="E343" s="39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1:41" ht="15.75" customHeight="1">
      <c r="A344" s="23"/>
      <c r="B344" s="23"/>
      <c r="C344" s="23"/>
      <c r="D344" s="23"/>
      <c r="E344" s="39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1:41" ht="15.75" customHeight="1">
      <c r="A345" s="23"/>
      <c r="B345" s="23"/>
      <c r="C345" s="23"/>
      <c r="D345" s="23"/>
      <c r="E345" s="39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1:41" ht="15.75" customHeight="1">
      <c r="A346" s="23"/>
      <c r="B346" s="23"/>
      <c r="C346" s="23"/>
      <c r="D346" s="23"/>
      <c r="E346" s="39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1:41" ht="15.75" customHeight="1">
      <c r="A347" s="23"/>
      <c r="B347" s="23"/>
      <c r="C347" s="23"/>
      <c r="D347" s="23"/>
      <c r="E347" s="39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1:41" ht="15.75" customHeight="1">
      <c r="A348" s="23"/>
      <c r="B348" s="23"/>
      <c r="C348" s="23"/>
      <c r="D348" s="23"/>
      <c r="E348" s="39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1:41" ht="15.75" customHeight="1">
      <c r="A349" s="23"/>
      <c r="B349" s="23"/>
      <c r="C349" s="23"/>
      <c r="D349" s="23"/>
      <c r="E349" s="39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1:41" ht="15.75" customHeight="1">
      <c r="A350" s="23"/>
      <c r="B350" s="23"/>
      <c r="C350" s="23"/>
      <c r="D350" s="23"/>
      <c r="E350" s="39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1:41" ht="15.75" customHeight="1">
      <c r="A351" s="23"/>
      <c r="B351" s="23"/>
      <c r="C351" s="23"/>
      <c r="D351" s="23"/>
      <c r="E351" s="39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:41" ht="15.75" customHeight="1">
      <c r="A352" s="23"/>
      <c r="B352" s="23"/>
      <c r="C352" s="23"/>
      <c r="D352" s="23"/>
      <c r="E352" s="39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:41" ht="15.75" customHeight="1">
      <c r="A353" s="23"/>
      <c r="B353" s="23"/>
      <c r="C353" s="23"/>
      <c r="D353" s="23"/>
      <c r="E353" s="39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:41" ht="15.75" customHeight="1">
      <c r="A354" s="23"/>
      <c r="B354" s="23"/>
      <c r="C354" s="23"/>
      <c r="D354" s="23"/>
      <c r="E354" s="39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:41" ht="15.75" customHeight="1">
      <c r="A355" s="23"/>
      <c r="B355" s="23"/>
      <c r="C355" s="23"/>
      <c r="D355" s="23"/>
      <c r="E355" s="39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1:41" ht="15.75" customHeight="1">
      <c r="A356" s="23"/>
      <c r="B356" s="23"/>
      <c r="C356" s="23"/>
      <c r="D356" s="23"/>
      <c r="E356" s="39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1:41" ht="15.75" customHeight="1">
      <c r="A357" s="23"/>
      <c r="B357" s="23"/>
      <c r="C357" s="23"/>
      <c r="D357" s="23"/>
      <c r="E357" s="39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1:41" ht="15.75" customHeight="1">
      <c r="A358" s="23"/>
      <c r="B358" s="23"/>
      <c r="C358" s="23"/>
      <c r="D358" s="23"/>
      <c r="E358" s="39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1:41" ht="15.75" customHeight="1">
      <c r="A359" s="23"/>
      <c r="B359" s="23"/>
      <c r="C359" s="23"/>
      <c r="D359" s="23"/>
      <c r="E359" s="39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1:41" ht="15.75" customHeight="1">
      <c r="A360" s="23"/>
      <c r="B360" s="23"/>
      <c r="C360" s="23"/>
      <c r="D360" s="23"/>
      <c r="E360" s="39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:41" ht="15.75" customHeight="1">
      <c r="A361" s="23"/>
      <c r="B361" s="23"/>
      <c r="C361" s="23"/>
      <c r="D361" s="23"/>
      <c r="E361" s="39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1:41" ht="15.75" customHeight="1">
      <c r="A362" s="23"/>
      <c r="B362" s="23"/>
      <c r="C362" s="23"/>
      <c r="D362" s="23"/>
      <c r="E362" s="39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1:41" ht="15.75" customHeight="1">
      <c r="A363" s="23"/>
      <c r="B363" s="23"/>
      <c r="C363" s="23"/>
      <c r="D363" s="23"/>
      <c r="E363" s="39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1:41" ht="15.75" customHeight="1">
      <c r="A364" s="23"/>
      <c r="B364" s="23"/>
      <c r="C364" s="23"/>
      <c r="D364" s="23"/>
      <c r="E364" s="39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1:41" ht="15.75" customHeight="1">
      <c r="A365" s="23"/>
      <c r="B365" s="23"/>
      <c r="C365" s="23"/>
      <c r="D365" s="23"/>
      <c r="E365" s="39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1:41" ht="15.75" customHeight="1">
      <c r="A366" s="23"/>
      <c r="B366" s="23"/>
      <c r="C366" s="23"/>
      <c r="D366" s="23"/>
      <c r="E366" s="39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1:41" ht="15.75" customHeight="1">
      <c r="A367" s="23"/>
      <c r="B367" s="23"/>
      <c r="C367" s="23"/>
      <c r="D367" s="23"/>
      <c r="E367" s="39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1:41" ht="15.75" customHeight="1">
      <c r="A368" s="23"/>
      <c r="B368" s="23"/>
      <c r="C368" s="23"/>
      <c r="D368" s="23"/>
      <c r="E368" s="39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1:41" ht="15.75" customHeight="1">
      <c r="A369" s="23"/>
      <c r="B369" s="23"/>
      <c r="C369" s="23"/>
      <c r="D369" s="23"/>
      <c r="E369" s="39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1:41" ht="15.75" customHeight="1">
      <c r="A370" s="23"/>
      <c r="B370" s="23"/>
      <c r="C370" s="23"/>
      <c r="D370" s="23"/>
      <c r="E370" s="39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1:41" ht="15.75" customHeight="1">
      <c r="A371" s="23"/>
      <c r="B371" s="23"/>
      <c r="C371" s="23"/>
      <c r="D371" s="23"/>
      <c r="E371" s="39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1:41" ht="15.75" customHeight="1">
      <c r="A372" s="23"/>
      <c r="B372" s="23"/>
      <c r="C372" s="23"/>
      <c r="D372" s="23"/>
      <c r="E372" s="39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1:41" ht="15.75" customHeight="1">
      <c r="A373" s="23"/>
      <c r="B373" s="23"/>
      <c r="C373" s="23"/>
      <c r="D373" s="23"/>
      <c r="E373" s="39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:41" ht="15.75" customHeight="1">
      <c r="A374" s="23"/>
      <c r="B374" s="23"/>
      <c r="C374" s="23"/>
      <c r="D374" s="23"/>
      <c r="E374" s="39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:41" ht="15.75" customHeight="1">
      <c r="A375" s="23"/>
      <c r="B375" s="23"/>
      <c r="C375" s="23"/>
      <c r="D375" s="23"/>
      <c r="E375" s="39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1:41" ht="15.75" customHeight="1">
      <c r="A376" s="23"/>
      <c r="B376" s="23"/>
      <c r="C376" s="23"/>
      <c r="D376" s="23"/>
      <c r="E376" s="39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1:41" ht="15.75" customHeight="1">
      <c r="A377" s="23"/>
      <c r="B377" s="23"/>
      <c r="C377" s="23"/>
      <c r="D377" s="23"/>
      <c r="E377" s="39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1:41" ht="15.75" customHeight="1">
      <c r="A378" s="23"/>
      <c r="B378" s="23"/>
      <c r="C378" s="23"/>
      <c r="D378" s="23"/>
      <c r="E378" s="39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1:41" ht="15.75" customHeight="1">
      <c r="A379" s="23"/>
      <c r="B379" s="23"/>
      <c r="C379" s="23"/>
      <c r="D379" s="23"/>
      <c r="E379" s="39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1:41" ht="15.75" customHeight="1">
      <c r="A380" s="23"/>
      <c r="B380" s="23"/>
      <c r="C380" s="23"/>
      <c r="D380" s="23"/>
      <c r="E380" s="39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:41" ht="15.75" customHeight="1">
      <c r="A381" s="23"/>
      <c r="B381" s="23"/>
      <c r="C381" s="23"/>
      <c r="D381" s="23"/>
      <c r="E381" s="39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1:41" ht="15.75" customHeight="1">
      <c r="A382" s="23"/>
      <c r="B382" s="23"/>
      <c r="C382" s="23"/>
      <c r="D382" s="23"/>
      <c r="E382" s="39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1:41" ht="15.75" customHeight="1">
      <c r="A383" s="23"/>
      <c r="B383" s="23"/>
      <c r="C383" s="23"/>
      <c r="D383" s="23"/>
      <c r="E383" s="39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1:41" ht="15.75" customHeight="1">
      <c r="A384" s="23"/>
      <c r="B384" s="23"/>
      <c r="C384" s="23"/>
      <c r="D384" s="23"/>
      <c r="E384" s="39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1:41" ht="15.75" customHeight="1">
      <c r="A385" s="23"/>
      <c r="B385" s="23"/>
      <c r="C385" s="23"/>
      <c r="D385" s="23"/>
      <c r="E385" s="39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1:41" ht="15.75" customHeight="1">
      <c r="A386" s="23"/>
      <c r="B386" s="23"/>
      <c r="C386" s="23"/>
      <c r="D386" s="23"/>
      <c r="E386" s="39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1:41" ht="15.75" customHeight="1">
      <c r="A387" s="23"/>
      <c r="B387" s="23"/>
      <c r="C387" s="23"/>
      <c r="D387" s="23"/>
      <c r="E387" s="39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1:41" ht="15.75" customHeight="1">
      <c r="A388" s="23"/>
      <c r="B388" s="23"/>
      <c r="C388" s="23"/>
      <c r="D388" s="23"/>
      <c r="E388" s="39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1:41" ht="15.75" customHeight="1">
      <c r="A389" s="23"/>
      <c r="B389" s="23"/>
      <c r="C389" s="23"/>
      <c r="D389" s="23"/>
      <c r="E389" s="39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1:41" ht="15.75" customHeight="1">
      <c r="A390" s="23"/>
      <c r="B390" s="23"/>
      <c r="C390" s="23"/>
      <c r="D390" s="23"/>
      <c r="E390" s="39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1:41" ht="15.75" customHeight="1">
      <c r="A391" s="23"/>
      <c r="B391" s="23"/>
      <c r="C391" s="23"/>
      <c r="D391" s="23"/>
      <c r="E391" s="39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1:41" ht="15.75" customHeight="1">
      <c r="A392" s="23"/>
      <c r="B392" s="23"/>
      <c r="C392" s="23"/>
      <c r="D392" s="23"/>
      <c r="E392" s="39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:41" ht="15.75" customHeight="1">
      <c r="A393" s="23"/>
      <c r="B393" s="23"/>
      <c r="C393" s="23"/>
      <c r="D393" s="23"/>
      <c r="E393" s="39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:41" ht="15.75" customHeight="1">
      <c r="A394" s="23"/>
      <c r="B394" s="23"/>
      <c r="C394" s="23"/>
      <c r="D394" s="23"/>
      <c r="E394" s="39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1:41" ht="15.75" customHeight="1">
      <c r="A395" s="23"/>
      <c r="B395" s="23"/>
      <c r="C395" s="23"/>
      <c r="D395" s="23"/>
      <c r="E395" s="39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1:41" ht="15.75" customHeight="1">
      <c r="A396" s="23"/>
      <c r="B396" s="23"/>
      <c r="C396" s="23"/>
      <c r="D396" s="23"/>
      <c r="E396" s="39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:41" ht="15.75" customHeight="1">
      <c r="A397" s="23"/>
      <c r="B397" s="23"/>
      <c r="C397" s="23"/>
      <c r="D397" s="23"/>
      <c r="E397" s="39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:41" ht="15.75" customHeight="1">
      <c r="A398" s="23"/>
      <c r="B398" s="23"/>
      <c r="C398" s="23"/>
      <c r="D398" s="23"/>
      <c r="E398" s="39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1:41" ht="15.75" customHeight="1">
      <c r="A399" s="23"/>
      <c r="B399" s="23"/>
      <c r="C399" s="23"/>
      <c r="D399" s="23"/>
      <c r="E399" s="39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1:41" ht="15.75" customHeight="1">
      <c r="A400" s="23"/>
      <c r="B400" s="23"/>
      <c r="C400" s="23"/>
      <c r="D400" s="23"/>
      <c r="E400" s="39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1:41" ht="15.75" customHeight="1">
      <c r="A401" s="23"/>
      <c r="B401" s="23"/>
      <c r="C401" s="23"/>
      <c r="D401" s="23"/>
      <c r="E401" s="39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1:41" ht="15.75" customHeight="1">
      <c r="A402" s="23"/>
      <c r="B402" s="23"/>
      <c r="C402" s="23"/>
      <c r="D402" s="23"/>
      <c r="E402" s="39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1:41" ht="15.75" customHeight="1">
      <c r="A403" s="23"/>
      <c r="B403" s="23"/>
      <c r="C403" s="23"/>
      <c r="D403" s="23"/>
      <c r="E403" s="39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1:41" ht="15.75" customHeight="1">
      <c r="A404" s="23"/>
      <c r="B404" s="23"/>
      <c r="C404" s="23"/>
      <c r="D404" s="23"/>
      <c r="E404" s="39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1:41" ht="15.75" customHeight="1">
      <c r="A405" s="23"/>
      <c r="B405" s="23"/>
      <c r="C405" s="23"/>
      <c r="D405" s="23"/>
      <c r="E405" s="39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1:41" ht="15.75" customHeight="1">
      <c r="A406" s="23"/>
      <c r="B406" s="23"/>
      <c r="C406" s="23"/>
      <c r="D406" s="23"/>
      <c r="E406" s="39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1:41" ht="15.75" customHeight="1">
      <c r="A407" s="23"/>
      <c r="B407" s="23"/>
      <c r="C407" s="23"/>
      <c r="D407" s="23"/>
      <c r="E407" s="39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1:41" ht="15.75" customHeight="1">
      <c r="A408" s="23"/>
      <c r="B408" s="23"/>
      <c r="C408" s="23"/>
      <c r="D408" s="23"/>
      <c r="E408" s="39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1:41" ht="15.75" customHeight="1">
      <c r="A409" s="23"/>
      <c r="B409" s="23"/>
      <c r="C409" s="23"/>
      <c r="D409" s="23"/>
      <c r="E409" s="39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1:41" ht="15.75" customHeight="1">
      <c r="A410" s="23"/>
      <c r="B410" s="23"/>
      <c r="C410" s="23"/>
      <c r="D410" s="23"/>
      <c r="E410" s="39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1:41" ht="15.75" customHeight="1">
      <c r="A411" s="23"/>
      <c r="B411" s="23"/>
      <c r="C411" s="23"/>
      <c r="D411" s="23"/>
      <c r="E411" s="39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1:41" ht="15.75" customHeight="1">
      <c r="A412" s="23"/>
      <c r="B412" s="23"/>
      <c r="C412" s="23"/>
      <c r="D412" s="23"/>
      <c r="E412" s="39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1:41" ht="15.75" customHeight="1">
      <c r="A413" s="23"/>
      <c r="B413" s="23"/>
      <c r="C413" s="23"/>
      <c r="D413" s="23"/>
      <c r="E413" s="39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1:41" ht="15.75" customHeight="1">
      <c r="A414" s="23"/>
      <c r="B414" s="23"/>
      <c r="C414" s="23"/>
      <c r="D414" s="23"/>
      <c r="E414" s="39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1:41" ht="15.75" customHeight="1">
      <c r="A415" s="23"/>
      <c r="B415" s="23"/>
      <c r="C415" s="23"/>
      <c r="D415" s="23"/>
      <c r="E415" s="39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1:41" ht="15.75" customHeight="1">
      <c r="A416" s="23"/>
      <c r="B416" s="23"/>
      <c r="C416" s="23"/>
      <c r="D416" s="23"/>
      <c r="E416" s="39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1:41" ht="15.75" customHeight="1">
      <c r="A417" s="23"/>
      <c r="B417" s="23"/>
      <c r="C417" s="23"/>
      <c r="D417" s="23"/>
      <c r="E417" s="39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1:41" ht="15.75" customHeight="1">
      <c r="A418" s="23"/>
      <c r="B418" s="23"/>
      <c r="C418" s="23"/>
      <c r="D418" s="23"/>
      <c r="E418" s="39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:41" ht="15.75" customHeight="1">
      <c r="A419" s="23"/>
      <c r="B419" s="23"/>
      <c r="C419" s="23"/>
      <c r="D419" s="23"/>
      <c r="E419" s="39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:41" ht="15.75" customHeight="1">
      <c r="A420" s="23"/>
      <c r="B420" s="23"/>
      <c r="C420" s="23"/>
      <c r="D420" s="23"/>
      <c r="E420" s="39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1:41" ht="15.75" customHeight="1">
      <c r="A421" s="23"/>
      <c r="B421" s="23"/>
      <c r="C421" s="23"/>
      <c r="D421" s="23"/>
      <c r="E421" s="39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1:41" ht="15.75" customHeight="1">
      <c r="A422" s="23"/>
      <c r="B422" s="23"/>
      <c r="C422" s="23"/>
      <c r="D422" s="23"/>
      <c r="E422" s="39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1:41" ht="15.75" customHeight="1">
      <c r="A423" s="23"/>
      <c r="B423" s="23"/>
      <c r="C423" s="23"/>
      <c r="D423" s="23"/>
      <c r="E423" s="39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1:41" ht="15.75" customHeight="1">
      <c r="A424" s="23"/>
      <c r="B424" s="23"/>
      <c r="C424" s="23"/>
      <c r="D424" s="23"/>
      <c r="E424" s="39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1:41" ht="15.75" customHeight="1">
      <c r="A425" s="23"/>
      <c r="B425" s="23"/>
      <c r="C425" s="23"/>
      <c r="D425" s="23"/>
      <c r="E425" s="39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1:41" ht="15.75" customHeight="1">
      <c r="A426" s="23"/>
      <c r="B426" s="23"/>
      <c r="C426" s="23"/>
      <c r="D426" s="23"/>
      <c r="E426" s="39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1:41" ht="15.75" customHeight="1">
      <c r="A427" s="23"/>
      <c r="B427" s="23"/>
      <c r="C427" s="23"/>
      <c r="D427" s="23"/>
      <c r="E427" s="39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1:41" ht="15.75" customHeight="1">
      <c r="A428" s="23"/>
      <c r="B428" s="23"/>
      <c r="C428" s="23"/>
      <c r="D428" s="23"/>
      <c r="E428" s="39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1:41" ht="15.75" customHeight="1">
      <c r="A429" s="23"/>
      <c r="B429" s="23"/>
      <c r="C429" s="23"/>
      <c r="D429" s="23"/>
      <c r="E429" s="39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1:41" ht="15.75" customHeight="1">
      <c r="A430" s="23"/>
      <c r="B430" s="23"/>
      <c r="C430" s="23"/>
      <c r="D430" s="23"/>
      <c r="E430" s="39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1:41" ht="15.75" customHeight="1">
      <c r="A431" s="23"/>
      <c r="B431" s="23"/>
      <c r="C431" s="23"/>
      <c r="D431" s="23"/>
      <c r="E431" s="39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1:41" ht="15.75" customHeight="1">
      <c r="A432" s="23"/>
      <c r="B432" s="23"/>
      <c r="C432" s="23"/>
      <c r="D432" s="23"/>
      <c r="E432" s="39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1:41" ht="15.75" customHeight="1">
      <c r="A433" s="23"/>
      <c r="B433" s="23"/>
      <c r="C433" s="23"/>
      <c r="D433" s="23"/>
      <c r="E433" s="39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1:41" ht="15.75" customHeight="1">
      <c r="A434" s="23"/>
      <c r="B434" s="23"/>
      <c r="C434" s="23"/>
      <c r="D434" s="23"/>
      <c r="E434" s="39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1:41" ht="15.75" customHeight="1">
      <c r="A435" s="23"/>
      <c r="B435" s="23"/>
      <c r="C435" s="23"/>
      <c r="D435" s="23"/>
      <c r="E435" s="39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1:41" ht="15.75" customHeight="1">
      <c r="A436" s="23"/>
      <c r="B436" s="23"/>
      <c r="C436" s="23"/>
      <c r="D436" s="23"/>
      <c r="E436" s="39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1:41" ht="15.75" customHeight="1">
      <c r="A437" s="23"/>
      <c r="B437" s="23"/>
      <c r="C437" s="23"/>
      <c r="D437" s="23"/>
      <c r="E437" s="39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1:41" ht="15.75" customHeight="1">
      <c r="A438" s="23"/>
      <c r="B438" s="23"/>
      <c r="C438" s="23"/>
      <c r="D438" s="23"/>
      <c r="E438" s="39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:41" ht="15.75" customHeight="1">
      <c r="A439" s="23"/>
      <c r="B439" s="23"/>
      <c r="C439" s="23"/>
      <c r="D439" s="23"/>
      <c r="E439" s="39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:41" ht="15.75" customHeight="1">
      <c r="A440" s="23"/>
      <c r="B440" s="23"/>
      <c r="C440" s="23"/>
      <c r="D440" s="23"/>
      <c r="E440" s="39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1:41" ht="15.75" customHeight="1">
      <c r="A441" s="23"/>
      <c r="B441" s="23"/>
      <c r="C441" s="23"/>
      <c r="D441" s="23"/>
      <c r="E441" s="39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1:41" ht="15.75" customHeight="1">
      <c r="A442" s="23"/>
      <c r="B442" s="23"/>
      <c r="C442" s="23"/>
      <c r="D442" s="23"/>
      <c r="E442" s="39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1:41" ht="15.75" customHeight="1">
      <c r="A443" s="23"/>
      <c r="B443" s="23"/>
      <c r="C443" s="23"/>
      <c r="D443" s="23"/>
      <c r="E443" s="39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1:41" ht="15.75" customHeight="1">
      <c r="A444" s="23"/>
      <c r="B444" s="23"/>
      <c r="C444" s="23"/>
      <c r="D444" s="23"/>
      <c r="E444" s="39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1:41" ht="15.75" customHeight="1">
      <c r="A445" s="23"/>
      <c r="B445" s="23"/>
      <c r="C445" s="23"/>
      <c r="D445" s="23"/>
      <c r="E445" s="39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1:41" ht="15.75" customHeight="1">
      <c r="A446" s="23"/>
      <c r="B446" s="23"/>
      <c r="C446" s="23"/>
      <c r="D446" s="23"/>
      <c r="E446" s="39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1:41" ht="15.75" customHeight="1">
      <c r="A447" s="23"/>
      <c r="B447" s="23"/>
      <c r="C447" s="23"/>
      <c r="D447" s="23"/>
      <c r="E447" s="39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1:41" ht="15.75" customHeight="1">
      <c r="A448" s="23"/>
      <c r="B448" s="23"/>
      <c r="C448" s="23"/>
      <c r="D448" s="23"/>
      <c r="E448" s="39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1:41" ht="15.75" customHeight="1">
      <c r="A449" s="23"/>
      <c r="B449" s="23"/>
      <c r="C449" s="23"/>
      <c r="D449" s="23"/>
      <c r="E449" s="39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1:41" ht="15.75" customHeight="1">
      <c r="A450" s="23"/>
      <c r="B450" s="23"/>
      <c r="C450" s="23"/>
      <c r="D450" s="23"/>
      <c r="E450" s="39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:41" ht="15.75" customHeight="1">
      <c r="A451" s="23"/>
      <c r="B451" s="23"/>
      <c r="C451" s="23"/>
      <c r="D451" s="23"/>
      <c r="E451" s="39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:41" ht="15.75" customHeight="1">
      <c r="A452" s="23"/>
      <c r="B452" s="23"/>
      <c r="C452" s="23"/>
      <c r="D452" s="23"/>
      <c r="E452" s="39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:41" ht="15.75" customHeight="1">
      <c r="A453" s="23"/>
      <c r="B453" s="23"/>
      <c r="C453" s="23"/>
      <c r="D453" s="23"/>
      <c r="E453" s="39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:41" ht="15.75" customHeight="1">
      <c r="A454" s="23"/>
      <c r="B454" s="23"/>
      <c r="C454" s="23"/>
      <c r="D454" s="23"/>
      <c r="E454" s="39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1:41" ht="15.75" customHeight="1">
      <c r="A455" s="23"/>
      <c r="B455" s="23"/>
      <c r="C455" s="23"/>
      <c r="D455" s="23"/>
      <c r="E455" s="39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1:41" ht="15.75" customHeight="1">
      <c r="A456" s="23"/>
      <c r="B456" s="23"/>
      <c r="C456" s="23"/>
      <c r="D456" s="23"/>
      <c r="E456" s="39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1:41" ht="15.75" customHeight="1">
      <c r="A457" s="23"/>
      <c r="B457" s="23"/>
      <c r="C457" s="23"/>
      <c r="D457" s="23"/>
      <c r="E457" s="39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1:41" ht="15.75" customHeight="1">
      <c r="A458" s="23"/>
      <c r="B458" s="23"/>
      <c r="C458" s="23"/>
      <c r="D458" s="23"/>
      <c r="E458" s="39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1:41" ht="15.75" customHeight="1">
      <c r="A459" s="23"/>
      <c r="B459" s="23"/>
      <c r="C459" s="23"/>
      <c r="D459" s="23"/>
      <c r="E459" s="39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1:41" ht="15.75" customHeight="1">
      <c r="A460" s="23"/>
      <c r="B460" s="23"/>
      <c r="C460" s="23"/>
      <c r="D460" s="23"/>
      <c r="E460" s="39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1:41" ht="15.75" customHeight="1">
      <c r="A461" s="23"/>
      <c r="B461" s="23"/>
      <c r="C461" s="23"/>
      <c r="D461" s="23"/>
      <c r="E461" s="39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1:41" ht="15.75" customHeight="1">
      <c r="A462" s="23"/>
      <c r="B462" s="23"/>
      <c r="C462" s="23"/>
      <c r="D462" s="23"/>
      <c r="E462" s="39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1:41" ht="15.75" customHeight="1">
      <c r="A463" s="23"/>
      <c r="B463" s="23"/>
      <c r="C463" s="23"/>
      <c r="D463" s="23"/>
      <c r="E463" s="39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1:41" ht="15.75" customHeight="1">
      <c r="A464" s="23"/>
      <c r="B464" s="23"/>
      <c r="C464" s="23"/>
      <c r="D464" s="23"/>
      <c r="E464" s="39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1:41" ht="15.75" customHeight="1">
      <c r="A465" s="23"/>
      <c r="B465" s="23"/>
      <c r="C465" s="23"/>
      <c r="D465" s="23"/>
      <c r="E465" s="39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1:41" ht="15.75" customHeight="1">
      <c r="A466" s="23"/>
      <c r="B466" s="23"/>
      <c r="C466" s="23"/>
      <c r="D466" s="23"/>
      <c r="E466" s="39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1:41" ht="15.75" customHeight="1">
      <c r="A467" s="23"/>
      <c r="B467" s="23"/>
      <c r="C467" s="23"/>
      <c r="D467" s="23"/>
      <c r="E467" s="39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1:41" ht="15.75" customHeight="1">
      <c r="A468" s="23"/>
      <c r="B468" s="23"/>
      <c r="C468" s="23"/>
      <c r="D468" s="23"/>
      <c r="E468" s="39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1:41" ht="15.75" customHeight="1">
      <c r="A469" s="23"/>
      <c r="B469" s="23"/>
      <c r="C469" s="23"/>
      <c r="D469" s="23"/>
      <c r="E469" s="39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1:41" ht="15.75" customHeight="1">
      <c r="A470" s="23"/>
      <c r="B470" s="23"/>
      <c r="C470" s="23"/>
      <c r="D470" s="23"/>
      <c r="E470" s="39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1:41" ht="15.75" customHeight="1">
      <c r="A471" s="23"/>
      <c r="B471" s="23"/>
      <c r="C471" s="23"/>
      <c r="D471" s="23"/>
      <c r="E471" s="39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1:41" ht="15.75" customHeight="1">
      <c r="A472" s="23"/>
      <c r="B472" s="23"/>
      <c r="C472" s="23"/>
      <c r="D472" s="23"/>
      <c r="E472" s="39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1:41" ht="15.75" customHeight="1">
      <c r="A473" s="23"/>
      <c r="B473" s="23"/>
      <c r="C473" s="23"/>
      <c r="D473" s="23"/>
      <c r="E473" s="39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1:41" ht="15.75" customHeight="1">
      <c r="A474" s="23"/>
      <c r="B474" s="23"/>
      <c r="C474" s="23"/>
      <c r="D474" s="23"/>
      <c r="E474" s="39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1:41" ht="15.75" customHeight="1">
      <c r="A475" s="23"/>
      <c r="B475" s="23"/>
      <c r="C475" s="23"/>
      <c r="D475" s="23"/>
      <c r="E475" s="39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1:41" ht="15.75" customHeight="1">
      <c r="A476" s="23"/>
      <c r="B476" s="23"/>
      <c r="C476" s="23"/>
      <c r="D476" s="23"/>
      <c r="E476" s="39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1:41" ht="15.75" customHeight="1">
      <c r="A477" s="23"/>
      <c r="B477" s="23"/>
      <c r="C477" s="23"/>
      <c r="D477" s="23"/>
      <c r="E477" s="39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1:41" ht="15.75" customHeight="1">
      <c r="A478" s="23"/>
      <c r="B478" s="23"/>
      <c r="C478" s="23"/>
      <c r="D478" s="23"/>
      <c r="E478" s="39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1:41" ht="15.75" customHeight="1">
      <c r="A479" s="23"/>
      <c r="B479" s="23"/>
      <c r="C479" s="23"/>
      <c r="D479" s="23"/>
      <c r="E479" s="39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1:41" ht="15.75" customHeight="1">
      <c r="A480" s="23"/>
      <c r="B480" s="23"/>
      <c r="C480" s="23"/>
      <c r="D480" s="23"/>
      <c r="E480" s="39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1:41" ht="15.75" customHeight="1">
      <c r="A481" s="23"/>
      <c r="B481" s="23"/>
      <c r="C481" s="23"/>
      <c r="D481" s="23"/>
      <c r="E481" s="39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1:41" ht="15.75" customHeight="1">
      <c r="A482" s="23"/>
      <c r="B482" s="23"/>
      <c r="C482" s="23"/>
      <c r="D482" s="23"/>
      <c r="E482" s="39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1:41" ht="15.75" customHeight="1">
      <c r="A483" s="23"/>
      <c r="B483" s="23"/>
      <c r="C483" s="23"/>
      <c r="D483" s="23"/>
      <c r="E483" s="39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1:41" ht="15.75" customHeight="1">
      <c r="A484" s="23"/>
      <c r="B484" s="23"/>
      <c r="C484" s="23"/>
      <c r="D484" s="23"/>
      <c r="E484" s="39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1:41" ht="15.75" customHeight="1">
      <c r="A485" s="23"/>
      <c r="B485" s="23"/>
      <c r="C485" s="23"/>
      <c r="D485" s="23"/>
      <c r="E485" s="39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1:41" ht="15.75" customHeight="1">
      <c r="A486" s="23"/>
      <c r="B486" s="23"/>
      <c r="C486" s="23"/>
      <c r="D486" s="23"/>
      <c r="E486" s="39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1:41" ht="15.75" customHeight="1">
      <c r="A487" s="23"/>
      <c r="B487" s="23"/>
      <c r="C487" s="23"/>
      <c r="D487" s="23"/>
      <c r="E487" s="39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1:41" ht="15.75" customHeight="1">
      <c r="A488" s="23"/>
      <c r="B488" s="23"/>
      <c r="C488" s="23"/>
      <c r="D488" s="23"/>
      <c r="E488" s="39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1:41" ht="15.75" customHeight="1">
      <c r="A489" s="23"/>
      <c r="B489" s="23"/>
      <c r="C489" s="23"/>
      <c r="D489" s="23"/>
      <c r="E489" s="39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1:41" ht="15.75" customHeight="1">
      <c r="A490" s="23"/>
      <c r="B490" s="23"/>
      <c r="C490" s="23"/>
      <c r="D490" s="23"/>
      <c r="E490" s="39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1:41" ht="15.75" customHeight="1">
      <c r="A491" s="23"/>
      <c r="B491" s="23"/>
      <c r="C491" s="23"/>
      <c r="D491" s="23"/>
      <c r="E491" s="39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1:41" ht="15.75" customHeight="1">
      <c r="A492" s="23"/>
      <c r="B492" s="23"/>
      <c r="C492" s="23"/>
      <c r="D492" s="23"/>
      <c r="E492" s="39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1:41" ht="15.75" customHeight="1">
      <c r="A493" s="23"/>
      <c r="B493" s="23"/>
      <c r="C493" s="23"/>
      <c r="D493" s="23"/>
      <c r="E493" s="39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1:41" ht="15.75" customHeight="1">
      <c r="A494" s="23"/>
      <c r="B494" s="23"/>
      <c r="C494" s="23"/>
      <c r="D494" s="23"/>
      <c r="E494" s="39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1:41" ht="15.75" customHeight="1">
      <c r="A495" s="23"/>
      <c r="B495" s="23"/>
      <c r="C495" s="23"/>
      <c r="D495" s="23"/>
      <c r="E495" s="39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1:41" ht="15.75" customHeight="1">
      <c r="A496" s="23"/>
      <c r="B496" s="23"/>
      <c r="C496" s="23"/>
      <c r="D496" s="23"/>
      <c r="E496" s="39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1:41" ht="15.75" customHeight="1">
      <c r="A497" s="23"/>
      <c r="B497" s="23"/>
      <c r="C497" s="23"/>
      <c r="D497" s="23"/>
      <c r="E497" s="39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1:41" ht="15.75" customHeight="1">
      <c r="A498" s="23"/>
      <c r="B498" s="23"/>
      <c r="C498" s="23"/>
      <c r="D498" s="23"/>
      <c r="E498" s="39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1:41" ht="15.75" customHeight="1">
      <c r="A499" s="23"/>
      <c r="B499" s="23"/>
      <c r="C499" s="23"/>
      <c r="D499" s="23"/>
      <c r="E499" s="39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1:41" ht="15.75" customHeight="1">
      <c r="A500" s="23"/>
      <c r="B500" s="23"/>
      <c r="C500" s="23"/>
      <c r="D500" s="23"/>
      <c r="E500" s="39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1:41" ht="15.75" customHeight="1">
      <c r="A501" s="23"/>
      <c r="B501" s="23"/>
      <c r="C501" s="23"/>
      <c r="D501" s="23"/>
      <c r="E501" s="39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1:41" ht="15.75" customHeight="1">
      <c r="A502" s="23"/>
      <c r="B502" s="23"/>
      <c r="C502" s="23"/>
      <c r="D502" s="23"/>
      <c r="E502" s="39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1:41" ht="15.75" customHeight="1">
      <c r="A503" s="23"/>
      <c r="B503" s="23"/>
      <c r="C503" s="23"/>
      <c r="D503" s="23"/>
      <c r="E503" s="39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1:41" ht="15.75" customHeight="1">
      <c r="A504" s="23"/>
      <c r="B504" s="23"/>
      <c r="C504" s="23"/>
      <c r="D504" s="23"/>
      <c r="E504" s="39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1:41" ht="15.75" customHeight="1">
      <c r="A505" s="23"/>
      <c r="B505" s="23"/>
      <c r="C505" s="23"/>
      <c r="D505" s="23"/>
      <c r="E505" s="39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1:41" ht="15.75" customHeight="1">
      <c r="A506" s="23"/>
      <c r="B506" s="23"/>
      <c r="C506" s="23"/>
      <c r="D506" s="23"/>
      <c r="E506" s="39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1:41" ht="15.75" customHeight="1">
      <c r="A507" s="23"/>
      <c r="B507" s="23"/>
      <c r="C507" s="23"/>
      <c r="D507" s="23"/>
      <c r="E507" s="39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1:41" ht="15.75" customHeight="1">
      <c r="A508" s="23"/>
      <c r="B508" s="23"/>
      <c r="C508" s="23"/>
      <c r="D508" s="23"/>
      <c r="E508" s="39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1:41" ht="15.75" customHeight="1">
      <c r="A509" s="23"/>
      <c r="B509" s="23"/>
      <c r="C509" s="23"/>
      <c r="D509" s="23"/>
      <c r="E509" s="39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1:41" ht="15.75" customHeight="1">
      <c r="A510" s="23"/>
      <c r="B510" s="23"/>
      <c r="C510" s="23"/>
      <c r="D510" s="23"/>
      <c r="E510" s="39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1:41" ht="15.75" customHeight="1">
      <c r="A511" s="23"/>
      <c r="B511" s="23"/>
      <c r="C511" s="23"/>
      <c r="D511" s="23"/>
      <c r="E511" s="39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1:41" ht="15.75" customHeight="1">
      <c r="A512" s="23"/>
      <c r="B512" s="23"/>
      <c r="C512" s="23"/>
      <c r="D512" s="23"/>
      <c r="E512" s="39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1:41" ht="15.75" customHeight="1">
      <c r="A513" s="23"/>
      <c r="B513" s="23"/>
      <c r="C513" s="23"/>
      <c r="D513" s="23"/>
      <c r="E513" s="39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1:41" ht="15.75" customHeight="1">
      <c r="A514" s="23"/>
      <c r="B514" s="23"/>
      <c r="C514" s="23"/>
      <c r="D514" s="23"/>
      <c r="E514" s="39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1:41" ht="15.75" customHeight="1">
      <c r="A515" s="23"/>
      <c r="B515" s="23"/>
      <c r="C515" s="23"/>
      <c r="D515" s="23"/>
      <c r="E515" s="39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:41" ht="15.75" customHeight="1">
      <c r="A516" s="23"/>
      <c r="B516" s="23"/>
      <c r="C516" s="23"/>
      <c r="D516" s="23"/>
      <c r="E516" s="39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:41" ht="15.75" customHeight="1">
      <c r="A517" s="23"/>
      <c r="B517" s="23"/>
      <c r="C517" s="23"/>
      <c r="D517" s="23"/>
      <c r="E517" s="39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:41" ht="15.75" customHeight="1">
      <c r="A518" s="23"/>
      <c r="B518" s="23"/>
      <c r="C518" s="23"/>
      <c r="D518" s="23"/>
      <c r="E518" s="39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:41" ht="15.75" customHeight="1">
      <c r="A519" s="23"/>
      <c r="B519" s="23"/>
      <c r="C519" s="23"/>
      <c r="D519" s="23"/>
      <c r="E519" s="39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:41" ht="15.75" customHeight="1">
      <c r="A520" s="23"/>
      <c r="B520" s="23"/>
      <c r="C520" s="23"/>
      <c r="D520" s="23"/>
      <c r="E520" s="39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:41" ht="15.75" customHeight="1">
      <c r="A521" s="23"/>
      <c r="B521" s="23"/>
      <c r="C521" s="23"/>
      <c r="D521" s="23"/>
      <c r="E521" s="39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:41" ht="15.75" customHeight="1">
      <c r="A522" s="23"/>
      <c r="B522" s="23"/>
      <c r="C522" s="23"/>
      <c r="D522" s="23"/>
      <c r="E522" s="39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:41" ht="15.75" customHeight="1">
      <c r="A523" s="23"/>
      <c r="B523" s="23"/>
      <c r="C523" s="23"/>
      <c r="D523" s="23"/>
      <c r="E523" s="39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41" ht="15.75" customHeight="1">
      <c r="A524" s="23"/>
      <c r="B524" s="23"/>
      <c r="C524" s="23"/>
      <c r="D524" s="23"/>
      <c r="E524" s="39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41" ht="15.75" customHeight="1">
      <c r="A525" s="23"/>
      <c r="B525" s="23"/>
      <c r="C525" s="23"/>
      <c r="D525" s="23"/>
      <c r="E525" s="39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41" ht="15.75" customHeight="1">
      <c r="A526" s="23"/>
      <c r="B526" s="23"/>
      <c r="C526" s="23"/>
      <c r="D526" s="23"/>
      <c r="E526" s="39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41" ht="15.75" customHeight="1">
      <c r="A527" s="23"/>
      <c r="B527" s="23"/>
      <c r="C527" s="23"/>
      <c r="D527" s="23"/>
      <c r="E527" s="39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41" ht="15.75" customHeight="1">
      <c r="A528" s="23"/>
      <c r="B528" s="23"/>
      <c r="C528" s="23"/>
      <c r="D528" s="23"/>
      <c r="E528" s="39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ht="15.75" customHeight="1">
      <c r="A529" s="23"/>
      <c r="B529" s="23"/>
      <c r="C529" s="23"/>
      <c r="D529" s="23"/>
      <c r="E529" s="39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ht="15.75" customHeight="1">
      <c r="A530" s="23"/>
      <c r="B530" s="23"/>
      <c r="C530" s="23"/>
      <c r="D530" s="23"/>
      <c r="E530" s="39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ht="15.75" customHeight="1">
      <c r="A531" s="23"/>
      <c r="B531" s="23"/>
      <c r="C531" s="23"/>
      <c r="D531" s="23"/>
      <c r="E531" s="39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ht="15.75" customHeight="1">
      <c r="A532" s="23"/>
      <c r="B532" s="23"/>
      <c r="C532" s="23"/>
      <c r="D532" s="23"/>
      <c r="E532" s="39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ht="15.75" customHeight="1">
      <c r="A533" s="23"/>
      <c r="B533" s="23"/>
      <c r="C533" s="23"/>
      <c r="D533" s="23"/>
      <c r="E533" s="39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ht="15.75" customHeight="1">
      <c r="A534" s="23"/>
      <c r="B534" s="23"/>
      <c r="C534" s="23"/>
      <c r="D534" s="23"/>
      <c r="E534" s="39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ht="15.75" customHeight="1">
      <c r="A535" s="23"/>
      <c r="B535" s="23"/>
      <c r="C535" s="23"/>
      <c r="D535" s="23"/>
      <c r="E535" s="39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ht="15.75" customHeight="1">
      <c r="A536" s="23"/>
      <c r="B536" s="23"/>
      <c r="C536" s="23"/>
      <c r="D536" s="23"/>
      <c r="E536" s="39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ht="15.75" customHeight="1">
      <c r="A537" s="23"/>
      <c r="B537" s="23"/>
      <c r="C537" s="23"/>
      <c r="D537" s="23"/>
      <c r="E537" s="39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ht="15.75" customHeight="1">
      <c r="A538" s="23"/>
      <c r="B538" s="23"/>
      <c r="C538" s="23"/>
      <c r="D538" s="23"/>
      <c r="E538" s="39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ht="15.75" customHeight="1">
      <c r="A539" s="23"/>
      <c r="B539" s="23"/>
      <c r="C539" s="23"/>
      <c r="D539" s="23"/>
      <c r="E539" s="39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ht="15.75" customHeight="1">
      <c r="A540" s="23"/>
      <c r="B540" s="23"/>
      <c r="C540" s="23"/>
      <c r="D540" s="23"/>
      <c r="E540" s="39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ht="15.75" customHeight="1">
      <c r="A541" s="23"/>
      <c r="B541" s="23"/>
      <c r="C541" s="23"/>
      <c r="D541" s="23"/>
      <c r="E541" s="39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ht="15.75" customHeight="1">
      <c r="A542" s="23"/>
      <c r="B542" s="23"/>
      <c r="C542" s="23"/>
      <c r="D542" s="23"/>
      <c r="E542" s="39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ht="15.75" customHeight="1">
      <c r="A543" s="23"/>
      <c r="B543" s="23"/>
      <c r="C543" s="23"/>
      <c r="D543" s="23"/>
      <c r="E543" s="39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ht="15.75" customHeight="1">
      <c r="A544" s="23"/>
      <c r="B544" s="23"/>
      <c r="C544" s="23"/>
      <c r="D544" s="23"/>
      <c r="E544" s="39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ht="15.75" customHeight="1">
      <c r="A545" s="23"/>
      <c r="B545" s="23"/>
      <c r="C545" s="23"/>
      <c r="D545" s="23"/>
      <c r="E545" s="39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ht="15.75" customHeight="1">
      <c r="A546" s="23"/>
      <c r="B546" s="23"/>
      <c r="C546" s="23"/>
      <c r="D546" s="23"/>
      <c r="E546" s="39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ht="15.75" customHeight="1">
      <c r="A547" s="23"/>
      <c r="B547" s="23"/>
      <c r="C547" s="23"/>
      <c r="D547" s="23"/>
      <c r="E547" s="39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ht="15.75" customHeight="1">
      <c r="A548" s="23"/>
      <c r="B548" s="23"/>
      <c r="C548" s="23"/>
      <c r="D548" s="23"/>
      <c r="E548" s="39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ht="15.75" customHeight="1">
      <c r="A549" s="23"/>
      <c r="B549" s="23"/>
      <c r="C549" s="23"/>
      <c r="D549" s="23"/>
      <c r="E549" s="39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ht="15.75" customHeight="1">
      <c r="A550" s="23"/>
      <c r="B550" s="23"/>
      <c r="C550" s="23"/>
      <c r="D550" s="23"/>
      <c r="E550" s="39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ht="15.75" customHeight="1">
      <c r="A551" s="23"/>
      <c r="B551" s="23"/>
      <c r="C551" s="23"/>
      <c r="D551" s="23"/>
      <c r="E551" s="39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ht="15.75" customHeight="1">
      <c r="A552" s="23"/>
      <c r="B552" s="23"/>
      <c r="C552" s="23"/>
      <c r="D552" s="23"/>
      <c r="E552" s="39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ht="15.75" customHeight="1">
      <c r="A553" s="23"/>
      <c r="B553" s="23"/>
      <c r="C553" s="23"/>
      <c r="D553" s="23"/>
      <c r="E553" s="39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ht="15.75" customHeight="1">
      <c r="A554" s="23"/>
      <c r="B554" s="23"/>
      <c r="C554" s="23"/>
      <c r="D554" s="23"/>
      <c r="E554" s="39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ht="15.75" customHeight="1">
      <c r="A555" s="23"/>
      <c r="B555" s="23"/>
      <c r="C555" s="23"/>
      <c r="D555" s="23"/>
      <c r="E555" s="39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ht="15.75" customHeight="1">
      <c r="A556" s="23"/>
      <c r="B556" s="23"/>
      <c r="C556" s="23"/>
      <c r="D556" s="23"/>
      <c r="E556" s="39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ht="15.75" customHeight="1">
      <c r="A557" s="23"/>
      <c r="B557" s="23"/>
      <c r="C557" s="23"/>
      <c r="D557" s="23"/>
      <c r="E557" s="39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ht="15.75" customHeight="1">
      <c r="A558" s="23"/>
      <c r="B558" s="23"/>
      <c r="C558" s="23"/>
      <c r="D558" s="23"/>
      <c r="E558" s="39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ht="15.75" customHeight="1">
      <c r="A559" s="23"/>
      <c r="B559" s="23"/>
      <c r="C559" s="23"/>
      <c r="D559" s="23"/>
      <c r="E559" s="39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ht="15.75" customHeight="1">
      <c r="A560" s="23"/>
      <c r="B560" s="23"/>
      <c r="C560" s="23"/>
      <c r="D560" s="23"/>
      <c r="E560" s="39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ht="15.75" customHeight="1">
      <c r="A561" s="23"/>
      <c r="B561" s="23"/>
      <c r="C561" s="23"/>
      <c r="D561" s="23"/>
      <c r="E561" s="39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ht="15.75" customHeight="1">
      <c r="A562" s="23"/>
      <c r="B562" s="23"/>
      <c r="C562" s="23"/>
      <c r="D562" s="23"/>
      <c r="E562" s="39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ht="15.75" customHeight="1">
      <c r="A563" s="23"/>
      <c r="B563" s="23"/>
      <c r="C563" s="23"/>
      <c r="D563" s="23"/>
      <c r="E563" s="39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ht="15.75" customHeight="1">
      <c r="A564" s="23"/>
      <c r="B564" s="23"/>
      <c r="C564" s="23"/>
      <c r="D564" s="23"/>
      <c r="E564" s="39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ht="15.75" customHeight="1">
      <c r="A565" s="23"/>
      <c r="B565" s="23"/>
      <c r="C565" s="23"/>
      <c r="D565" s="23"/>
      <c r="E565" s="39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ht="15.75" customHeight="1">
      <c r="A566" s="23"/>
      <c r="B566" s="23"/>
      <c r="C566" s="23"/>
      <c r="D566" s="23"/>
      <c r="E566" s="39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ht="15.75" customHeight="1">
      <c r="A567" s="23"/>
      <c r="B567" s="23"/>
      <c r="C567" s="23"/>
      <c r="D567" s="23"/>
      <c r="E567" s="39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ht="15.75" customHeight="1">
      <c r="A568" s="23"/>
      <c r="B568" s="23"/>
      <c r="C568" s="23"/>
      <c r="D568" s="23"/>
      <c r="E568" s="39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ht="15.75" customHeight="1">
      <c r="A569" s="23"/>
      <c r="B569" s="23"/>
      <c r="C569" s="23"/>
      <c r="D569" s="23"/>
      <c r="E569" s="39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ht="15.75" customHeight="1">
      <c r="A570" s="23"/>
      <c r="B570" s="23"/>
      <c r="C570" s="23"/>
      <c r="D570" s="23"/>
      <c r="E570" s="39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ht="15.75" customHeight="1">
      <c r="A571" s="23"/>
      <c r="B571" s="23"/>
      <c r="C571" s="23"/>
      <c r="D571" s="23"/>
      <c r="E571" s="39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ht="15.75" customHeight="1">
      <c r="A572" s="23"/>
      <c r="B572" s="23"/>
      <c r="C572" s="23"/>
      <c r="D572" s="23"/>
      <c r="E572" s="39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ht="15.75" customHeight="1">
      <c r="A573" s="23"/>
      <c r="B573" s="23"/>
      <c r="C573" s="23"/>
      <c r="D573" s="23"/>
      <c r="E573" s="39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ht="15.75" customHeight="1">
      <c r="A574" s="23"/>
      <c r="B574" s="23"/>
      <c r="C574" s="23"/>
      <c r="D574" s="23"/>
      <c r="E574" s="39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ht="15.75" customHeight="1">
      <c r="A575" s="23"/>
      <c r="B575" s="23"/>
      <c r="C575" s="23"/>
      <c r="D575" s="23"/>
      <c r="E575" s="39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ht="15.75" customHeight="1">
      <c r="A576" s="23"/>
      <c r="B576" s="23"/>
      <c r="C576" s="23"/>
      <c r="D576" s="23"/>
      <c r="E576" s="39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ht="15.75" customHeight="1">
      <c r="A577" s="23"/>
      <c r="B577" s="23"/>
      <c r="C577" s="23"/>
      <c r="D577" s="23"/>
      <c r="E577" s="39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ht="15.75" customHeight="1">
      <c r="A578" s="23"/>
      <c r="B578" s="23"/>
      <c r="C578" s="23"/>
      <c r="D578" s="23"/>
      <c r="E578" s="39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ht="15.75" customHeight="1">
      <c r="A579" s="23"/>
      <c r="B579" s="23"/>
      <c r="C579" s="23"/>
      <c r="D579" s="23"/>
      <c r="E579" s="39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ht="15.75" customHeight="1">
      <c r="A580" s="23"/>
      <c r="B580" s="23"/>
      <c r="C580" s="23"/>
      <c r="D580" s="23"/>
      <c r="E580" s="39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ht="15.75" customHeight="1">
      <c r="A581" s="23"/>
      <c r="B581" s="23"/>
      <c r="C581" s="23"/>
      <c r="D581" s="23"/>
      <c r="E581" s="39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ht="15.75" customHeight="1">
      <c r="A582" s="23"/>
      <c r="B582" s="23"/>
      <c r="C582" s="23"/>
      <c r="D582" s="23"/>
      <c r="E582" s="39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ht="15.75" customHeight="1">
      <c r="A583" s="23"/>
      <c r="B583" s="23"/>
      <c r="C583" s="23"/>
      <c r="D583" s="23"/>
      <c r="E583" s="39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ht="15.75" customHeight="1">
      <c r="A584" s="23"/>
      <c r="B584" s="23"/>
      <c r="C584" s="23"/>
      <c r="D584" s="23"/>
      <c r="E584" s="39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ht="15.75" customHeight="1">
      <c r="A585" s="23"/>
      <c r="B585" s="23"/>
      <c r="C585" s="23"/>
      <c r="D585" s="23"/>
      <c r="E585" s="39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ht="15.75" customHeight="1">
      <c r="A586" s="23"/>
      <c r="B586" s="23"/>
      <c r="C586" s="23"/>
      <c r="D586" s="23"/>
      <c r="E586" s="39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ht="15.75" customHeight="1">
      <c r="A587" s="23"/>
      <c r="B587" s="23"/>
      <c r="C587" s="23"/>
      <c r="D587" s="23"/>
      <c r="E587" s="39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ht="15.75" customHeight="1">
      <c r="A588" s="23"/>
      <c r="B588" s="23"/>
      <c r="C588" s="23"/>
      <c r="D588" s="23"/>
      <c r="E588" s="39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ht="15.75" customHeight="1">
      <c r="A589" s="23"/>
      <c r="B589" s="23"/>
      <c r="C589" s="23"/>
      <c r="D589" s="23"/>
      <c r="E589" s="39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ht="15.75" customHeight="1">
      <c r="A590" s="23"/>
      <c r="B590" s="23"/>
      <c r="C590" s="23"/>
      <c r="D590" s="23"/>
      <c r="E590" s="39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ht="15.75" customHeight="1">
      <c r="A591" s="23"/>
      <c r="B591" s="23"/>
      <c r="C591" s="23"/>
      <c r="D591" s="23"/>
      <c r="E591" s="39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ht="15.75" customHeight="1">
      <c r="A592" s="23"/>
      <c r="B592" s="23"/>
      <c r="C592" s="23"/>
      <c r="D592" s="23"/>
      <c r="E592" s="39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ht="15.75" customHeight="1">
      <c r="A593" s="23"/>
      <c r="B593" s="23"/>
      <c r="C593" s="23"/>
      <c r="D593" s="23"/>
      <c r="E593" s="39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ht="15.75" customHeight="1">
      <c r="A594" s="23"/>
      <c r="B594" s="23"/>
      <c r="C594" s="23"/>
      <c r="D594" s="23"/>
      <c r="E594" s="39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ht="15.75" customHeight="1">
      <c r="A595" s="23"/>
      <c r="B595" s="23"/>
      <c r="C595" s="23"/>
      <c r="D595" s="23"/>
      <c r="E595" s="39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ht="15.75" customHeight="1">
      <c r="A596" s="23"/>
      <c r="B596" s="23"/>
      <c r="C596" s="23"/>
      <c r="D596" s="23"/>
      <c r="E596" s="39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ht="15.75" customHeight="1">
      <c r="A597" s="23"/>
      <c r="B597" s="23"/>
      <c r="C597" s="23"/>
      <c r="D597" s="23"/>
      <c r="E597" s="39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ht="15.75" customHeight="1">
      <c r="A598" s="23"/>
      <c r="B598" s="23"/>
      <c r="C598" s="23"/>
      <c r="D598" s="23"/>
      <c r="E598" s="39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ht="15.75" customHeight="1">
      <c r="A599" s="23"/>
      <c r="B599" s="23"/>
      <c r="C599" s="23"/>
      <c r="D599" s="23"/>
      <c r="E599" s="39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ht="15.75" customHeight="1">
      <c r="A600" s="23"/>
      <c r="B600" s="23"/>
      <c r="C600" s="23"/>
      <c r="D600" s="23"/>
      <c r="E600" s="39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ht="15.75" customHeight="1">
      <c r="A601" s="23"/>
      <c r="B601" s="23"/>
      <c r="C601" s="23"/>
      <c r="D601" s="23"/>
      <c r="E601" s="39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ht="15.75" customHeight="1">
      <c r="A602" s="23"/>
      <c r="B602" s="23"/>
      <c r="C602" s="23"/>
      <c r="D602" s="23"/>
      <c r="E602" s="39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ht="15.75" customHeight="1">
      <c r="A603" s="23"/>
      <c r="B603" s="23"/>
      <c r="C603" s="23"/>
      <c r="D603" s="23"/>
      <c r="E603" s="39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ht="15.75" customHeight="1">
      <c r="A604" s="23"/>
      <c r="B604" s="23"/>
      <c r="C604" s="23"/>
      <c r="D604" s="23"/>
      <c r="E604" s="39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ht="15.75" customHeight="1">
      <c r="A605" s="23"/>
      <c r="B605" s="23"/>
      <c r="C605" s="23"/>
      <c r="D605" s="23"/>
      <c r="E605" s="39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ht="15.75" customHeight="1">
      <c r="A606" s="23"/>
      <c r="B606" s="23"/>
      <c r="C606" s="23"/>
      <c r="D606" s="23"/>
      <c r="E606" s="39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ht="15.75" customHeight="1">
      <c r="A607" s="23"/>
      <c r="B607" s="23"/>
      <c r="C607" s="23"/>
      <c r="D607" s="23"/>
      <c r="E607" s="39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ht="15.75" customHeight="1">
      <c r="A608" s="23"/>
      <c r="B608" s="23"/>
      <c r="C608" s="23"/>
      <c r="D608" s="23"/>
      <c r="E608" s="39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ht="15.75" customHeight="1">
      <c r="A609" s="23"/>
      <c r="B609" s="23"/>
      <c r="C609" s="23"/>
      <c r="D609" s="23"/>
      <c r="E609" s="39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ht="15.75" customHeight="1">
      <c r="A610" s="23"/>
      <c r="B610" s="23"/>
      <c r="C610" s="23"/>
      <c r="D610" s="23"/>
      <c r="E610" s="39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ht="15.75" customHeight="1">
      <c r="A611" s="23"/>
      <c r="B611" s="23"/>
      <c r="C611" s="23"/>
      <c r="D611" s="23"/>
      <c r="E611" s="39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ht="15.75" customHeight="1">
      <c r="A612" s="23"/>
      <c r="B612" s="23"/>
      <c r="C612" s="23"/>
      <c r="D612" s="23"/>
      <c r="E612" s="39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ht="15.75" customHeight="1">
      <c r="A613" s="23"/>
      <c r="B613" s="23"/>
      <c r="C613" s="23"/>
      <c r="D613" s="23"/>
      <c r="E613" s="39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ht="15.75" customHeight="1">
      <c r="A614" s="23"/>
      <c r="B614" s="23"/>
      <c r="C614" s="23"/>
      <c r="D614" s="23"/>
      <c r="E614" s="39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ht="15.75" customHeight="1">
      <c r="A615" s="23"/>
      <c r="B615" s="23"/>
      <c r="C615" s="23"/>
      <c r="D615" s="23"/>
      <c r="E615" s="39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ht="15.75" customHeight="1">
      <c r="A616" s="23"/>
      <c r="B616" s="23"/>
      <c r="C616" s="23"/>
      <c r="D616" s="23"/>
      <c r="E616" s="39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ht="15.75" customHeight="1">
      <c r="A617" s="23"/>
      <c r="B617" s="23"/>
      <c r="C617" s="23"/>
      <c r="D617" s="23"/>
      <c r="E617" s="39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ht="15.75" customHeight="1">
      <c r="A618" s="23"/>
      <c r="B618" s="23"/>
      <c r="C618" s="23"/>
      <c r="D618" s="23"/>
      <c r="E618" s="39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ht="15.75" customHeight="1">
      <c r="A619" s="23"/>
      <c r="B619" s="23"/>
      <c r="C619" s="23"/>
      <c r="D619" s="23"/>
      <c r="E619" s="39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ht="15.75" customHeight="1">
      <c r="A620" s="23"/>
      <c r="B620" s="23"/>
      <c r="C620" s="23"/>
      <c r="D620" s="23"/>
      <c r="E620" s="39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ht="15.75" customHeight="1">
      <c r="A621" s="23"/>
      <c r="B621" s="23"/>
      <c r="C621" s="23"/>
      <c r="D621" s="23"/>
      <c r="E621" s="39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ht="15.75" customHeight="1">
      <c r="A622" s="23"/>
      <c r="B622" s="23"/>
      <c r="C622" s="23"/>
      <c r="D622" s="23"/>
      <c r="E622" s="39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ht="15.75" customHeight="1">
      <c r="A623" s="23"/>
      <c r="B623" s="23"/>
      <c r="C623" s="23"/>
      <c r="D623" s="23"/>
      <c r="E623" s="39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ht="15.75" customHeight="1">
      <c r="A624" s="23"/>
      <c r="B624" s="23"/>
      <c r="C624" s="23"/>
      <c r="D624" s="23"/>
      <c r="E624" s="39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ht="15.75" customHeight="1">
      <c r="A625" s="23"/>
      <c r="B625" s="23"/>
      <c r="C625" s="23"/>
      <c r="D625" s="23"/>
      <c r="E625" s="39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ht="15.75" customHeight="1">
      <c r="A626" s="23"/>
      <c r="B626" s="23"/>
      <c r="C626" s="23"/>
      <c r="D626" s="23"/>
      <c r="E626" s="39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ht="15.75" customHeight="1">
      <c r="A627" s="23"/>
      <c r="B627" s="23"/>
      <c r="C627" s="23"/>
      <c r="D627" s="23"/>
      <c r="E627" s="39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ht="15.75" customHeight="1">
      <c r="A628" s="23"/>
      <c r="B628" s="23"/>
      <c r="C628" s="23"/>
      <c r="D628" s="23"/>
      <c r="E628" s="39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ht="15.75" customHeight="1">
      <c r="A629" s="23"/>
      <c r="B629" s="23"/>
      <c r="C629" s="23"/>
      <c r="D629" s="23"/>
      <c r="E629" s="39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ht="15.75" customHeight="1">
      <c r="A630" s="23"/>
      <c r="B630" s="23"/>
      <c r="C630" s="23"/>
      <c r="D630" s="23"/>
      <c r="E630" s="39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ht="15.75" customHeight="1">
      <c r="A631" s="23"/>
      <c r="B631" s="23"/>
      <c r="C631" s="23"/>
      <c r="D631" s="23"/>
      <c r="E631" s="39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ht="15.75" customHeight="1">
      <c r="A632" s="23"/>
      <c r="B632" s="23"/>
      <c r="C632" s="23"/>
      <c r="D632" s="23"/>
      <c r="E632" s="39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ht="15.75" customHeight="1">
      <c r="A633" s="23"/>
      <c r="B633" s="23"/>
      <c r="C633" s="23"/>
      <c r="D633" s="23"/>
      <c r="E633" s="39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ht="15.75" customHeight="1">
      <c r="A634" s="23"/>
      <c r="B634" s="23"/>
      <c r="C634" s="23"/>
      <c r="D634" s="23"/>
      <c r="E634" s="39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ht="15.75" customHeight="1">
      <c r="A635" s="23"/>
      <c r="B635" s="23"/>
      <c r="C635" s="23"/>
      <c r="D635" s="23"/>
      <c r="E635" s="39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ht="15.75" customHeight="1">
      <c r="A636" s="23"/>
      <c r="B636" s="23"/>
      <c r="C636" s="23"/>
      <c r="D636" s="23"/>
      <c r="E636" s="39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ht="15.75" customHeight="1">
      <c r="A637" s="23"/>
      <c r="B637" s="23"/>
      <c r="C637" s="23"/>
      <c r="D637" s="23"/>
      <c r="E637" s="39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ht="15.75" customHeight="1">
      <c r="A638" s="23"/>
      <c r="B638" s="23"/>
      <c r="C638" s="23"/>
      <c r="D638" s="23"/>
      <c r="E638" s="39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ht="15.75" customHeight="1">
      <c r="A639" s="23"/>
      <c r="B639" s="23"/>
      <c r="C639" s="23"/>
      <c r="D639" s="23"/>
      <c r="E639" s="39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ht="15.75" customHeight="1">
      <c r="A640" s="23"/>
      <c r="B640" s="23"/>
      <c r="C640" s="23"/>
      <c r="D640" s="23"/>
      <c r="E640" s="39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ht="15.75" customHeight="1">
      <c r="A641" s="23"/>
      <c r="B641" s="23"/>
      <c r="C641" s="23"/>
      <c r="D641" s="23"/>
      <c r="E641" s="39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ht="15.75" customHeight="1">
      <c r="A642" s="23"/>
      <c r="B642" s="23"/>
      <c r="C642" s="23"/>
      <c r="D642" s="23"/>
      <c r="E642" s="39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ht="15.75" customHeight="1">
      <c r="A643" s="23"/>
      <c r="B643" s="23"/>
      <c r="C643" s="23"/>
      <c r="D643" s="23"/>
      <c r="E643" s="39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ht="15.75" customHeight="1">
      <c r="A644" s="23"/>
      <c r="B644" s="23"/>
      <c r="C644" s="23"/>
      <c r="D644" s="23"/>
      <c r="E644" s="39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ht="15.75" customHeight="1">
      <c r="A645" s="23"/>
      <c r="B645" s="23"/>
      <c r="C645" s="23"/>
      <c r="D645" s="23"/>
      <c r="E645" s="39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ht="15.75" customHeight="1">
      <c r="A646" s="23"/>
      <c r="B646" s="23"/>
      <c r="C646" s="23"/>
      <c r="D646" s="23"/>
      <c r="E646" s="39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ht="15.75" customHeight="1">
      <c r="A647" s="23"/>
      <c r="B647" s="23"/>
      <c r="C647" s="23"/>
      <c r="D647" s="23"/>
      <c r="E647" s="39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ht="15.75" customHeight="1">
      <c r="A648" s="23"/>
      <c r="B648" s="23"/>
      <c r="C648" s="23"/>
      <c r="D648" s="23"/>
      <c r="E648" s="39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ht="15.75" customHeight="1">
      <c r="A649" s="23"/>
      <c r="B649" s="23"/>
      <c r="C649" s="23"/>
      <c r="D649" s="23"/>
      <c r="E649" s="39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ht="15.75" customHeight="1">
      <c r="A650" s="23"/>
      <c r="B650" s="23"/>
      <c r="C650" s="23"/>
      <c r="D650" s="23"/>
      <c r="E650" s="39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ht="15.75" customHeight="1">
      <c r="A651" s="23"/>
      <c r="B651" s="23"/>
      <c r="C651" s="23"/>
      <c r="D651" s="23"/>
      <c r="E651" s="39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ht="15.75" customHeight="1">
      <c r="A652" s="23"/>
      <c r="B652" s="23"/>
      <c r="C652" s="23"/>
      <c r="D652" s="23"/>
      <c r="E652" s="39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ht="15.75" customHeight="1">
      <c r="A653" s="23"/>
      <c r="B653" s="23"/>
      <c r="C653" s="23"/>
      <c r="D653" s="23"/>
      <c r="E653" s="39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ht="15.75" customHeight="1">
      <c r="A654" s="23"/>
      <c r="B654" s="23"/>
      <c r="C654" s="23"/>
      <c r="D654" s="23"/>
      <c r="E654" s="39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ht="15.75" customHeight="1">
      <c r="A655" s="23"/>
      <c r="B655" s="23"/>
      <c r="C655" s="23"/>
      <c r="D655" s="23"/>
      <c r="E655" s="39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ht="15.75" customHeight="1">
      <c r="A656" s="23"/>
      <c r="B656" s="23"/>
      <c r="C656" s="23"/>
      <c r="D656" s="23"/>
      <c r="E656" s="39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ht="15.75" customHeight="1">
      <c r="A657" s="23"/>
      <c r="B657" s="23"/>
      <c r="C657" s="23"/>
      <c r="D657" s="23"/>
      <c r="E657" s="39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ht="15.75" customHeight="1">
      <c r="A658" s="23"/>
      <c r="B658" s="23"/>
      <c r="C658" s="23"/>
      <c r="D658" s="23"/>
      <c r="E658" s="39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ht="15.75" customHeight="1">
      <c r="A659" s="23"/>
      <c r="B659" s="23"/>
      <c r="C659" s="23"/>
      <c r="D659" s="23"/>
      <c r="E659" s="39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ht="15.75" customHeight="1">
      <c r="A660" s="23"/>
      <c r="B660" s="23"/>
      <c r="C660" s="23"/>
      <c r="D660" s="23"/>
      <c r="E660" s="39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ht="15.75" customHeight="1">
      <c r="A661" s="23"/>
      <c r="B661" s="23"/>
      <c r="C661" s="23"/>
      <c r="D661" s="23"/>
      <c r="E661" s="39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ht="15.75" customHeight="1">
      <c r="A662" s="23"/>
      <c r="B662" s="23"/>
      <c r="C662" s="23"/>
      <c r="D662" s="23"/>
      <c r="E662" s="39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ht="15.75" customHeight="1">
      <c r="A663" s="23"/>
      <c r="B663" s="23"/>
      <c r="C663" s="23"/>
      <c r="D663" s="23"/>
      <c r="E663" s="39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ht="15.75" customHeight="1">
      <c r="A664" s="23"/>
      <c r="B664" s="23"/>
      <c r="C664" s="23"/>
      <c r="D664" s="23"/>
      <c r="E664" s="39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ht="15.75" customHeight="1">
      <c r="A665" s="23"/>
      <c r="B665" s="23"/>
      <c r="C665" s="23"/>
      <c r="D665" s="23"/>
      <c r="E665" s="39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ht="15.75" customHeight="1">
      <c r="A666" s="23"/>
      <c r="B666" s="23"/>
      <c r="C666" s="23"/>
      <c r="D666" s="23"/>
      <c r="E666" s="39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ht="15.75" customHeight="1">
      <c r="A667" s="23"/>
      <c r="B667" s="23"/>
      <c r="C667" s="23"/>
      <c r="D667" s="23"/>
      <c r="E667" s="39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ht="15.75" customHeight="1">
      <c r="A668" s="23"/>
      <c r="B668" s="23"/>
      <c r="C668" s="23"/>
      <c r="D668" s="23"/>
      <c r="E668" s="39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ht="15.75" customHeight="1">
      <c r="A669" s="23"/>
      <c r="B669" s="23"/>
      <c r="C669" s="23"/>
      <c r="D669" s="23"/>
      <c r="E669" s="39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ht="15.75" customHeight="1">
      <c r="A670" s="23"/>
      <c r="B670" s="23"/>
      <c r="C670" s="23"/>
      <c r="D670" s="23"/>
      <c r="E670" s="39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ht="15.75" customHeight="1">
      <c r="A671" s="23"/>
      <c r="B671" s="23"/>
      <c r="C671" s="23"/>
      <c r="D671" s="23"/>
      <c r="E671" s="39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ht="15.75" customHeight="1">
      <c r="A672" s="23"/>
      <c r="B672" s="23"/>
      <c r="C672" s="23"/>
      <c r="D672" s="23"/>
      <c r="E672" s="39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ht="15.75" customHeight="1">
      <c r="A673" s="23"/>
      <c r="B673" s="23"/>
      <c r="C673" s="23"/>
      <c r="D673" s="23"/>
      <c r="E673" s="39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ht="15.75" customHeight="1">
      <c r="A674" s="23"/>
      <c r="B674" s="23"/>
      <c r="C674" s="23"/>
      <c r="D674" s="23"/>
      <c r="E674" s="39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ht="15.75" customHeight="1">
      <c r="A675" s="23"/>
      <c r="B675" s="23"/>
      <c r="C675" s="23"/>
      <c r="D675" s="23"/>
      <c r="E675" s="39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ht="15.75" customHeight="1">
      <c r="A676" s="23"/>
      <c r="B676" s="23"/>
      <c r="C676" s="23"/>
      <c r="D676" s="23"/>
      <c r="E676" s="39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ht="15.75" customHeight="1">
      <c r="A677" s="23"/>
      <c r="B677" s="23"/>
      <c r="C677" s="23"/>
      <c r="D677" s="23"/>
      <c r="E677" s="39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ht="15.75" customHeight="1">
      <c r="A678" s="23"/>
      <c r="B678" s="23"/>
      <c r="C678" s="23"/>
      <c r="D678" s="23"/>
      <c r="E678" s="39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ht="15.75" customHeight="1">
      <c r="A679" s="23"/>
      <c r="B679" s="23"/>
      <c r="C679" s="23"/>
      <c r="D679" s="23"/>
      <c r="E679" s="39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ht="15.75" customHeight="1">
      <c r="A680" s="23"/>
      <c r="B680" s="23"/>
      <c r="C680" s="23"/>
      <c r="D680" s="23"/>
      <c r="E680" s="39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ht="15.75" customHeight="1">
      <c r="A681" s="23"/>
      <c r="B681" s="23"/>
      <c r="C681" s="23"/>
      <c r="D681" s="23"/>
      <c r="E681" s="39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ht="15.75" customHeight="1">
      <c r="A682" s="23"/>
      <c r="B682" s="23"/>
      <c r="C682" s="23"/>
      <c r="D682" s="23"/>
      <c r="E682" s="39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ht="15.75" customHeight="1">
      <c r="A683" s="23"/>
      <c r="B683" s="23"/>
      <c r="C683" s="23"/>
      <c r="D683" s="23"/>
      <c r="E683" s="39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ht="15.75" customHeight="1">
      <c r="A684" s="23"/>
      <c r="B684" s="23"/>
      <c r="C684" s="23"/>
      <c r="D684" s="23"/>
      <c r="E684" s="39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ht="15.75" customHeight="1">
      <c r="A685" s="23"/>
      <c r="B685" s="23"/>
      <c r="C685" s="23"/>
      <c r="D685" s="23"/>
      <c r="E685" s="39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ht="15.75" customHeight="1">
      <c r="A686" s="23"/>
      <c r="B686" s="23"/>
      <c r="C686" s="23"/>
      <c r="D686" s="23"/>
      <c r="E686" s="39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ht="15.75" customHeight="1">
      <c r="A687" s="23"/>
      <c r="B687" s="23"/>
      <c r="C687" s="23"/>
      <c r="D687" s="23"/>
      <c r="E687" s="39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ht="15.75" customHeight="1">
      <c r="A688" s="23"/>
      <c r="B688" s="23"/>
      <c r="C688" s="23"/>
      <c r="D688" s="23"/>
      <c r="E688" s="39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ht="15.75" customHeight="1">
      <c r="A689" s="23"/>
      <c r="B689" s="23"/>
      <c r="C689" s="23"/>
      <c r="D689" s="23"/>
      <c r="E689" s="39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ht="15.75" customHeight="1">
      <c r="A690" s="23"/>
      <c r="B690" s="23"/>
      <c r="C690" s="23"/>
      <c r="D690" s="23"/>
      <c r="E690" s="39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ht="15.75" customHeight="1">
      <c r="A691" s="23"/>
      <c r="B691" s="23"/>
      <c r="C691" s="23"/>
      <c r="D691" s="23"/>
      <c r="E691" s="39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ht="15.75" customHeight="1">
      <c r="A692" s="23"/>
      <c r="B692" s="23"/>
      <c r="C692" s="23"/>
      <c r="D692" s="23"/>
      <c r="E692" s="39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ht="15.75" customHeight="1">
      <c r="A693" s="23"/>
      <c r="B693" s="23"/>
      <c r="C693" s="23"/>
      <c r="D693" s="23"/>
      <c r="E693" s="39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ht="15.75" customHeight="1">
      <c r="A694" s="23"/>
      <c r="B694" s="23"/>
      <c r="C694" s="23"/>
      <c r="D694" s="23"/>
      <c r="E694" s="39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ht="15.75" customHeight="1">
      <c r="A695" s="23"/>
      <c r="B695" s="23"/>
      <c r="C695" s="23"/>
      <c r="D695" s="23"/>
      <c r="E695" s="39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ht="15.75" customHeight="1">
      <c r="A696" s="23"/>
      <c r="B696" s="23"/>
      <c r="C696" s="23"/>
      <c r="D696" s="23"/>
      <c r="E696" s="39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ht="15.75" customHeight="1">
      <c r="A697" s="23"/>
      <c r="B697" s="23"/>
      <c r="C697" s="23"/>
      <c r="D697" s="23"/>
      <c r="E697" s="39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ht="15.75" customHeight="1">
      <c r="A698" s="23"/>
      <c r="B698" s="23"/>
      <c r="C698" s="23"/>
      <c r="D698" s="23"/>
      <c r="E698" s="39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ht="15.75" customHeight="1">
      <c r="A699" s="23"/>
      <c r="B699" s="23"/>
      <c r="C699" s="23"/>
      <c r="D699" s="23"/>
      <c r="E699" s="39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ht="15.75" customHeight="1">
      <c r="A700" s="23"/>
      <c r="B700" s="23"/>
      <c r="C700" s="23"/>
      <c r="D700" s="23"/>
      <c r="E700" s="39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ht="15.75" customHeight="1">
      <c r="A701" s="23"/>
      <c r="B701" s="23"/>
      <c r="C701" s="23"/>
      <c r="D701" s="23"/>
      <c r="E701" s="39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ht="15.75" customHeight="1">
      <c r="A702" s="23"/>
      <c r="B702" s="23"/>
      <c r="C702" s="23"/>
      <c r="D702" s="23"/>
      <c r="E702" s="39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ht="15.75" customHeight="1">
      <c r="A703" s="23"/>
      <c r="B703" s="23"/>
      <c r="C703" s="23"/>
      <c r="D703" s="23"/>
      <c r="E703" s="39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ht="15.75" customHeight="1">
      <c r="A704" s="23"/>
      <c r="B704" s="23"/>
      <c r="C704" s="23"/>
      <c r="D704" s="23"/>
      <c r="E704" s="39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ht="15.75" customHeight="1">
      <c r="A705" s="23"/>
      <c r="B705" s="23"/>
      <c r="C705" s="23"/>
      <c r="D705" s="23"/>
      <c r="E705" s="39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ht="15.75" customHeight="1">
      <c r="A706" s="23"/>
      <c r="B706" s="23"/>
      <c r="C706" s="23"/>
      <c r="D706" s="23"/>
      <c r="E706" s="39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ht="15.75" customHeight="1">
      <c r="A707" s="23"/>
      <c r="B707" s="23"/>
      <c r="C707" s="23"/>
      <c r="D707" s="23"/>
      <c r="E707" s="39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ht="15.75" customHeight="1">
      <c r="A708" s="23"/>
      <c r="B708" s="23"/>
      <c r="C708" s="23"/>
      <c r="D708" s="23"/>
      <c r="E708" s="39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ht="15.75" customHeight="1">
      <c r="A709" s="23"/>
      <c r="B709" s="23"/>
      <c r="C709" s="23"/>
      <c r="D709" s="23"/>
      <c r="E709" s="39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ht="15.75" customHeight="1">
      <c r="A710" s="23"/>
      <c r="B710" s="23"/>
      <c r="C710" s="23"/>
      <c r="D710" s="23"/>
      <c r="E710" s="39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ht="15.75" customHeight="1">
      <c r="A711" s="23"/>
      <c r="B711" s="23"/>
      <c r="C711" s="23"/>
      <c r="D711" s="23"/>
      <c r="E711" s="39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ht="15.75" customHeight="1">
      <c r="A712" s="23"/>
      <c r="B712" s="23"/>
      <c r="C712" s="23"/>
      <c r="D712" s="23"/>
      <c r="E712" s="39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ht="15.75" customHeight="1">
      <c r="A713" s="23"/>
      <c r="B713" s="23"/>
      <c r="C713" s="23"/>
      <c r="D713" s="23"/>
      <c r="E713" s="39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ht="15.75" customHeight="1">
      <c r="A714" s="23"/>
      <c r="B714" s="23"/>
      <c r="C714" s="23"/>
      <c r="D714" s="23"/>
      <c r="E714" s="39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ht="15.75" customHeight="1">
      <c r="A715" s="23"/>
      <c r="B715" s="23"/>
      <c r="C715" s="23"/>
      <c r="D715" s="23"/>
      <c r="E715" s="39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ht="15.75" customHeight="1">
      <c r="A716" s="23"/>
      <c r="B716" s="23"/>
      <c r="C716" s="23"/>
      <c r="D716" s="23"/>
      <c r="E716" s="39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ht="15.75" customHeight="1">
      <c r="A717" s="23"/>
      <c r="B717" s="23"/>
      <c r="C717" s="23"/>
      <c r="D717" s="23"/>
      <c r="E717" s="39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ht="15.75" customHeight="1">
      <c r="A718" s="23"/>
      <c r="B718" s="23"/>
      <c r="C718" s="23"/>
      <c r="D718" s="23"/>
      <c r="E718" s="39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ht="15.75" customHeight="1">
      <c r="A719" s="23"/>
      <c r="B719" s="23"/>
      <c r="C719" s="23"/>
      <c r="D719" s="23"/>
      <c r="E719" s="39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ht="15.75" customHeight="1">
      <c r="A720" s="23"/>
      <c r="B720" s="23"/>
      <c r="C720" s="23"/>
      <c r="D720" s="23"/>
      <c r="E720" s="39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ht="15.75" customHeight="1">
      <c r="A721" s="23"/>
      <c r="B721" s="23"/>
      <c r="C721" s="23"/>
      <c r="D721" s="23"/>
      <c r="E721" s="39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ht="15.75" customHeight="1">
      <c r="A722" s="23"/>
      <c r="B722" s="23"/>
      <c r="C722" s="23"/>
      <c r="D722" s="23"/>
      <c r="E722" s="39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ht="15.75" customHeight="1">
      <c r="A723" s="23"/>
      <c r="B723" s="23"/>
      <c r="C723" s="23"/>
      <c r="D723" s="23"/>
      <c r="E723" s="39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:41" ht="15.75" customHeight="1">
      <c r="A724" s="23"/>
      <c r="B724" s="23"/>
      <c r="C724" s="23"/>
      <c r="D724" s="23"/>
      <c r="E724" s="39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:41" ht="15.75" customHeight="1">
      <c r="A725" s="23"/>
      <c r="B725" s="23"/>
      <c r="C725" s="23"/>
      <c r="D725" s="23"/>
      <c r="E725" s="39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:41" ht="15.75" customHeight="1">
      <c r="A726" s="23"/>
      <c r="B726" s="23"/>
      <c r="C726" s="23"/>
      <c r="D726" s="23"/>
      <c r="E726" s="39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:41" ht="15.75" customHeight="1">
      <c r="A727" s="23"/>
      <c r="B727" s="23"/>
      <c r="C727" s="23"/>
      <c r="D727" s="23"/>
      <c r="E727" s="39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:41" ht="15.75" customHeight="1">
      <c r="A728" s="23"/>
      <c r="B728" s="23"/>
      <c r="C728" s="23"/>
      <c r="D728" s="23"/>
      <c r="E728" s="39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:41" ht="15.75" customHeight="1">
      <c r="A729" s="23"/>
      <c r="B729" s="23"/>
      <c r="C729" s="23"/>
      <c r="D729" s="23"/>
      <c r="E729" s="39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:41" ht="15.75" customHeight="1">
      <c r="A730" s="23"/>
      <c r="B730" s="23"/>
      <c r="C730" s="23"/>
      <c r="D730" s="23"/>
      <c r="E730" s="39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:41" ht="15.75" customHeight="1">
      <c r="A731" s="23"/>
      <c r="B731" s="23"/>
      <c r="C731" s="23"/>
      <c r="D731" s="23"/>
      <c r="E731" s="39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:41" ht="15.75" customHeight="1">
      <c r="A732" s="23"/>
      <c r="B732" s="23"/>
      <c r="C732" s="23"/>
      <c r="D732" s="23"/>
      <c r="E732" s="39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:41" ht="15.75" customHeight="1">
      <c r="A733" s="23"/>
      <c r="B733" s="23"/>
      <c r="C733" s="23"/>
      <c r="D733" s="23"/>
      <c r="E733" s="39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:41" ht="15.75" customHeight="1">
      <c r="A734" s="23"/>
      <c r="B734" s="23"/>
      <c r="C734" s="23"/>
      <c r="D734" s="23"/>
      <c r="E734" s="39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:41" ht="15.75" customHeight="1">
      <c r="A735" s="23"/>
      <c r="B735" s="23"/>
      <c r="C735" s="23"/>
      <c r="D735" s="23"/>
      <c r="E735" s="39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:41" ht="15.75" customHeight="1">
      <c r="A736" s="23"/>
      <c r="B736" s="23"/>
      <c r="C736" s="23"/>
      <c r="D736" s="23"/>
      <c r="E736" s="39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:41" ht="15.75" customHeight="1">
      <c r="A737" s="23"/>
      <c r="B737" s="23"/>
      <c r="C737" s="23"/>
      <c r="D737" s="23"/>
      <c r="E737" s="39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:41" ht="15.75" customHeight="1">
      <c r="A738" s="23"/>
      <c r="B738" s="23"/>
      <c r="C738" s="23"/>
      <c r="D738" s="23"/>
      <c r="E738" s="39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:41" ht="15.75" customHeight="1">
      <c r="A739" s="23"/>
      <c r="B739" s="23"/>
      <c r="C739" s="23"/>
      <c r="D739" s="23"/>
      <c r="E739" s="39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:41" ht="15.75" customHeight="1">
      <c r="A740" s="23"/>
      <c r="B740" s="23"/>
      <c r="C740" s="23"/>
      <c r="D740" s="23"/>
      <c r="E740" s="39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:41" ht="15.75" customHeight="1">
      <c r="A741" s="23"/>
      <c r="B741" s="23"/>
      <c r="C741" s="23"/>
      <c r="D741" s="23"/>
      <c r="E741" s="39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:41" ht="15.75" customHeight="1">
      <c r="A742" s="23"/>
      <c r="B742" s="23"/>
      <c r="C742" s="23"/>
      <c r="D742" s="23"/>
      <c r="E742" s="39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:41" ht="15.75" customHeight="1">
      <c r="A743" s="23"/>
      <c r="B743" s="23"/>
      <c r="C743" s="23"/>
      <c r="D743" s="23"/>
      <c r="E743" s="39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:41" ht="15.75" customHeight="1">
      <c r="A744" s="23"/>
      <c r="B744" s="23"/>
      <c r="C744" s="23"/>
      <c r="D744" s="23"/>
      <c r="E744" s="39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:41" ht="15.75" customHeight="1">
      <c r="A745" s="23"/>
      <c r="B745" s="23"/>
      <c r="C745" s="23"/>
      <c r="D745" s="23"/>
      <c r="E745" s="39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:41" ht="15.75" customHeight="1">
      <c r="A746" s="23"/>
      <c r="B746" s="23"/>
      <c r="C746" s="23"/>
      <c r="D746" s="23"/>
      <c r="E746" s="39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:41" ht="15.75" customHeight="1">
      <c r="A747" s="23"/>
      <c r="B747" s="23"/>
      <c r="C747" s="23"/>
      <c r="D747" s="23"/>
      <c r="E747" s="39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ht="15.75" customHeight="1">
      <c r="A748" s="23"/>
      <c r="B748" s="23"/>
      <c r="C748" s="23"/>
      <c r="D748" s="23"/>
      <c r="E748" s="39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:41" ht="15.75" customHeight="1">
      <c r="A749" s="23"/>
      <c r="B749" s="23"/>
      <c r="C749" s="23"/>
      <c r="D749" s="23"/>
      <c r="E749" s="39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:41" ht="15.75" customHeight="1">
      <c r="A750" s="23"/>
      <c r="B750" s="23"/>
      <c r="C750" s="23"/>
      <c r="D750" s="23"/>
      <c r="E750" s="39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:41" ht="15.75" customHeight="1">
      <c r="A751" s="23"/>
      <c r="B751" s="23"/>
      <c r="C751" s="23"/>
      <c r="D751" s="23"/>
      <c r="E751" s="39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:41" ht="15.75" customHeight="1">
      <c r="A752" s="23"/>
      <c r="B752" s="23"/>
      <c r="C752" s="23"/>
      <c r="D752" s="23"/>
      <c r="E752" s="39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:41" ht="15.75" customHeight="1">
      <c r="A753" s="23"/>
      <c r="B753" s="23"/>
      <c r="C753" s="23"/>
      <c r="D753" s="23"/>
      <c r="E753" s="39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:41" ht="15.75" customHeight="1">
      <c r="A754" s="23"/>
      <c r="B754" s="23"/>
      <c r="C754" s="23"/>
      <c r="D754" s="23"/>
      <c r="E754" s="39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:41" ht="15.75" customHeight="1">
      <c r="A755" s="23"/>
      <c r="B755" s="23"/>
      <c r="C755" s="23"/>
      <c r="D755" s="23"/>
      <c r="E755" s="39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:41" ht="15.75" customHeight="1">
      <c r="A756" s="23"/>
      <c r="B756" s="23"/>
      <c r="C756" s="23"/>
      <c r="D756" s="23"/>
      <c r="E756" s="39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:41" ht="15.75" customHeight="1">
      <c r="A757" s="23"/>
      <c r="B757" s="23"/>
      <c r="C757" s="23"/>
      <c r="D757" s="23"/>
      <c r="E757" s="39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:41" ht="15.75" customHeight="1">
      <c r="A758" s="23"/>
      <c r="B758" s="23"/>
      <c r="C758" s="23"/>
      <c r="D758" s="23"/>
      <c r="E758" s="39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:41" ht="15.75" customHeight="1">
      <c r="A759" s="23"/>
      <c r="B759" s="23"/>
      <c r="C759" s="23"/>
      <c r="D759" s="23"/>
      <c r="E759" s="39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:41" ht="15.75" customHeight="1">
      <c r="A760" s="23"/>
      <c r="B760" s="23"/>
      <c r="C760" s="23"/>
      <c r="D760" s="23"/>
      <c r="E760" s="39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:41" ht="15.75" customHeight="1">
      <c r="A761" s="23"/>
      <c r="B761" s="23"/>
      <c r="C761" s="23"/>
      <c r="D761" s="23"/>
      <c r="E761" s="39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:41" ht="15.75" customHeight="1">
      <c r="A762" s="23"/>
      <c r="B762" s="23"/>
      <c r="C762" s="23"/>
      <c r="D762" s="23"/>
      <c r="E762" s="39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:41" ht="15.75" customHeight="1">
      <c r="A763" s="23"/>
      <c r="B763" s="23"/>
      <c r="C763" s="23"/>
      <c r="D763" s="23"/>
      <c r="E763" s="39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:41" ht="15.75" customHeight="1">
      <c r="A764" s="23"/>
      <c r="B764" s="23"/>
      <c r="C764" s="23"/>
      <c r="D764" s="23"/>
      <c r="E764" s="39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:41" ht="15.75" customHeight="1">
      <c r="A765" s="23"/>
      <c r="B765" s="23"/>
      <c r="C765" s="23"/>
      <c r="D765" s="23"/>
      <c r="E765" s="39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:41" ht="15.75" customHeight="1">
      <c r="A766" s="23"/>
      <c r="B766" s="23"/>
      <c r="C766" s="23"/>
      <c r="D766" s="23"/>
      <c r="E766" s="39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:41" ht="15.75" customHeight="1">
      <c r="A767" s="23"/>
      <c r="B767" s="23"/>
      <c r="C767" s="23"/>
      <c r="D767" s="23"/>
      <c r="E767" s="39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:41" ht="15.75" customHeight="1">
      <c r="A768" s="23"/>
      <c r="B768" s="23"/>
      <c r="C768" s="23"/>
      <c r="D768" s="23"/>
      <c r="E768" s="39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:41" ht="15.75" customHeight="1">
      <c r="A769" s="23"/>
      <c r="B769" s="23"/>
      <c r="C769" s="23"/>
      <c r="D769" s="23"/>
      <c r="E769" s="39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:41" ht="15.75" customHeight="1">
      <c r="A770" s="23"/>
      <c r="B770" s="23"/>
      <c r="C770" s="23"/>
      <c r="D770" s="23"/>
      <c r="E770" s="39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:41" ht="15.75" customHeight="1">
      <c r="A771" s="23"/>
      <c r="B771" s="23"/>
      <c r="C771" s="23"/>
      <c r="D771" s="23"/>
      <c r="E771" s="39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:41" ht="15.75" customHeight="1">
      <c r="A772" s="23"/>
      <c r="B772" s="23"/>
      <c r="C772" s="23"/>
      <c r="D772" s="23"/>
      <c r="E772" s="39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:41" ht="15.75" customHeight="1">
      <c r="A773" s="23"/>
      <c r="B773" s="23"/>
      <c r="C773" s="23"/>
      <c r="D773" s="23"/>
      <c r="E773" s="39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:41" ht="15.75" customHeight="1">
      <c r="A774" s="23"/>
      <c r="B774" s="23"/>
      <c r="C774" s="23"/>
      <c r="D774" s="23"/>
      <c r="E774" s="39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:41" ht="15.75" customHeight="1">
      <c r="A775" s="23"/>
      <c r="B775" s="23"/>
      <c r="C775" s="23"/>
      <c r="D775" s="23"/>
      <c r="E775" s="39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:41" ht="15.75" customHeight="1">
      <c r="A776" s="23"/>
      <c r="B776" s="23"/>
      <c r="C776" s="23"/>
      <c r="D776" s="23"/>
      <c r="E776" s="39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:41" ht="15.75" customHeight="1">
      <c r="A777" s="23"/>
      <c r="B777" s="23"/>
      <c r="C777" s="23"/>
      <c r="D777" s="23"/>
      <c r="E777" s="39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:41" ht="15.75" customHeight="1">
      <c r="A778" s="23"/>
      <c r="B778" s="23"/>
      <c r="C778" s="23"/>
      <c r="D778" s="23"/>
      <c r="E778" s="39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:41" ht="15.75" customHeight="1">
      <c r="A779" s="23"/>
      <c r="B779" s="23"/>
      <c r="C779" s="23"/>
      <c r="D779" s="23"/>
      <c r="E779" s="39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:41" ht="15.75" customHeight="1">
      <c r="A780" s="23"/>
      <c r="B780" s="23"/>
      <c r="C780" s="23"/>
      <c r="D780" s="23"/>
      <c r="E780" s="39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:41" ht="15.75" customHeight="1">
      <c r="A781" s="23"/>
      <c r="B781" s="23"/>
      <c r="C781" s="23"/>
      <c r="D781" s="23"/>
      <c r="E781" s="39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:41" ht="15.75" customHeight="1">
      <c r="A782" s="23"/>
      <c r="B782" s="23"/>
      <c r="C782" s="23"/>
      <c r="D782" s="23"/>
      <c r="E782" s="39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:41" ht="15.75" customHeight="1">
      <c r="A783" s="23"/>
      <c r="B783" s="23"/>
      <c r="C783" s="23"/>
      <c r="D783" s="23"/>
      <c r="E783" s="39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:41" ht="15.75" customHeight="1">
      <c r="A784" s="23"/>
      <c r="B784" s="23"/>
      <c r="C784" s="23"/>
      <c r="D784" s="23"/>
      <c r="E784" s="39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:41" ht="15.75" customHeight="1">
      <c r="A785" s="23"/>
      <c r="B785" s="23"/>
      <c r="C785" s="23"/>
      <c r="D785" s="23"/>
      <c r="E785" s="39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:41" ht="15.75" customHeight="1">
      <c r="A786" s="23"/>
      <c r="B786" s="23"/>
      <c r="C786" s="23"/>
      <c r="D786" s="23"/>
      <c r="E786" s="39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:41" ht="15.75" customHeight="1">
      <c r="A787" s="23"/>
      <c r="B787" s="23"/>
      <c r="C787" s="23"/>
      <c r="D787" s="23"/>
      <c r="E787" s="39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:41" ht="15.75" customHeight="1">
      <c r="A788" s="23"/>
      <c r="B788" s="23"/>
      <c r="C788" s="23"/>
      <c r="D788" s="23"/>
      <c r="E788" s="39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:41" ht="15.75" customHeight="1">
      <c r="A789" s="23"/>
      <c r="B789" s="23"/>
      <c r="C789" s="23"/>
      <c r="D789" s="23"/>
      <c r="E789" s="39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:41" ht="15.75" customHeight="1">
      <c r="A790" s="23"/>
      <c r="B790" s="23"/>
      <c r="C790" s="23"/>
      <c r="D790" s="23"/>
      <c r="E790" s="39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:41" ht="15.75" customHeight="1">
      <c r="A791" s="23"/>
      <c r="B791" s="23"/>
      <c r="C791" s="23"/>
      <c r="D791" s="23"/>
      <c r="E791" s="39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:41" ht="15.75" customHeight="1">
      <c r="A792" s="23"/>
      <c r="B792" s="23"/>
      <c r="C792" s="23"/>
      <c r="D792" s="23"/>
      <c r="E792" s="39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:41" ht="15.75" customHeight="1">
      <c r="A793" s="23"/>
      <c r="B793" s="23"/>
      <c r="C793" s="23"/>
      <c r="D793" s="23"/>
      <c r="E793" s="39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:41" ht="15.75" customHeight="1">
      <c r="A794" s="23"/>
      <c r="B794" s="23"/>
      <c r="C794" s="23"/>
      <c r="D794" s="23"/>
      <c r="E794" s="39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:41" ht="15.75" customHeight="1">
      <c r="A795" s="23"/>
      <c r="B795" s="23"/>
      <c r="C795" s="23"/>
      <c r="D795" s="23"/>
      <c r="E795" s="39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:41" ht="15.75" customHeight="1">
      <c r="A796" s="23"/>
      <c r="B796" s="23"/>
      <c r="C796" s="23"/>
      <c r="D796" s="23"/>
      <c r="E796" s="39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:41" ht="15.75" customHeight="1">
      <c r="A797" s="23"/>
      <c r="B797" s="23"/>
      <c r="C797" s="23"/>
      <c r="D797" s="23"/>
      <c r="E797" s="39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:41" ht="15.75" customHeight="1">
      <c r="A798" s="23"/>
      <c r="B798" s="23"/>
      <c r="C798" s="23"/>
      <c r="D798" s="23"/>
      <c r="E798" s="39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:41" ht="15.75" customHeight="1">
      <c r="A799" s="23"/>
      <c r="B799" s="23"/>
      <c r="C799" s="23"/>
      <c r="D799" s="23"/>
      <c r="E799" s="39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:41" ht="15.75" customHeight="1">
      <c r="A800" s="23"/>
      <c r="B800" s="23"/>
      <c r="C800" s="23"/>
      <c r="D800" s="23"/>
      <c r="E800" s="39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:41" ht="15.75" customHeight="1">
      <c r="A801" s="23"/>
      <c r="B801" s="23"/>
      <c r="C801" s="23"/>
      <c r="D801" s="23"/>
      <c r="E801" s="39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:41" ht="15.75" customHeight="1">
      <c r="A802" s="23"/>
      <c r="B802" s="23"/>
      <c r="C802" s="23"/>
      <c r="D802" s="23"/>
      <c r="E802" s="39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:41" ht="15.75" customHeight="1">
      <c r="A803" s="23"/>
      <c r="B803" s="23"/>
      <c r="C803" s="23"/>
      <c r="D803" s="23"/>
      <c r="E803" s="39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:41" ht="15.75" customHeight="1">
      <c r="A804" s="23"/>
      <c r="B804" s="23"/>
      <c r="C804" s="23"/>
      <c r="D804" s="23"/>
      <c r="E804" s="39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:41" ht="15.75" customHeight="1">
      <c r="A805" s="23"/>
      <c r="B805" s="23"/>
      <c r="C805" s="23"/>
      <c r="D805" s="23"/>
      <c r="E805" s="39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:41" ht="15.75" customHeight="1">
      <c r="A806" s="23"/>
      <c r="B806" s="23"/>
      <c r="C806" s="23"/>
      <c r="D806" s="23"/>
      <c r="E806" s="39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:41" ht="15.75" customHeight="1">
      <c r="A807" s="23"/>
      <c r="B807" s="23"/>
      <c r="C807" s="23"/>
      <c r="D807" s="23"/>
      <c r="E807" s="39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:41" ht="15.75" customHeight="1">
      <c r="A808" s="23"/>
      <c r="B808" s="23"/>
      <c r="C808" s="23"/>
      <c r="D808" s="23"/>
      <c r="E808" s="39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:41" ht="15.75" customHeight="1">
      <c r="A809" s="23"/>
      <c r="B809" s="23"/>
      <c r="C809" s="23"/>
      <c r="D809" s="23"/>
      <c r="E809" s="39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:41" ht="15.75" customHeight="1">
      <c r="A810" s="23"/>
      <c r="B810" s="23"/>
      <c r="C810" s="23"/>
      <c r="D810" s="23"/>
      <c r="E810" s="39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:41" ht="15.75" customHeight="1">
      <c r="A811" s="23"/>
      <c r="B811" s="23"/>
      <c r="C811" s="23"/>
      <c r="D811" s="23"/>
      <c r="E811" s="39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:41" ht="15.75" customHeight="1">
      <c r="A812" s="23"/>
      <c r="B812" s="23"/>
      <c r="C812" s="23"/>
      <c r="D812" s="23"/>
      <c r="E812" s="39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:41" ht="15.75" customHeight="1">
      <c r="A813" s="23"/>
      <c r="B813" s="23"/>
      <c r="C813" s="23"/>
      <c r="D813" s="23"/>
      <c r="E813" s="39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:41" ht="15.75" customHeight="1">
      <c r="A814" s="23"/>
      <c r="B814" s="23"/>
      <c r="C814" s="23"/>
      <c r="D814" s="23"/>
      <c r="E814" s="39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:41" ht="15.75" customHeight="1">
      <c r="A815" s="23"/>
      <c r="B815" s="23"/>
      <c r="C815" s="23"/>
      <c r="D815" s="23"/>
      <c r="E815" s="39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:41" ht="15.75" customHeight="1">
      <c r="A816" s="23"/>
      <c r="B816" s="23"/>
      <c r="C816" s="23"/>
      <c r="D816" s="23"/>
      <c r="E816" s="39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:41" ht="15.75" customHeight="1">
      <c r="A817" s="23"/>
      <c r="B817" s="23"/>
      <c r="C817" s="23"/>
      <c r="D817" s="23"/>
      <c r="E817" s="39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:41" ht="15.75" customHeight="1">
      <c r="A818" s="23"/>
      <c r="B818" s="23"/>
      <c r="C818" s="23"/>
      <c r="D818" s="23"/>
      <c r="E818" s="39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:41" ht="15.75" customHeight="1">
      <c r="A819" s="23"/>
      <c r="B819" s="23"/>
      <c r="C819" s="23"/>
      <c r="D819" s="23"/>
      <c r="E819" s="39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:41" ht="15.75" customHeight="1">
      <c r="A820" s="23"/>
      <c r="B820" s="23"/>
      <c r="C820" s="23"/>
      <c r="D820" s="23"/>
      <c r="E820" s="39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:41" ht="15.75" customHeight="1">
      <c r="A821" s="23"/>
      <c r="B821" s="23"/>
      <c r="C821" s="23"/>
      <c r="D821" s="23"/>
      <c r="E821" s="39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:41" ht="15.75" customHeight="1">
      <c r="A822" s="23"/>
      <c r="B822" s="23"/>
      <c r="C822" s="23"/>
      <c r="D822" s="23"/>
      <c r="E822" s="39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:41" ht="15.75" customHeight="1">
      <c r="A823" s="23"/>
      <c r="B823" s="23"/>
      <c r="C823" s="23"/>
      <c r="D823" s="23"/>
      <c r="E823" s="39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:41" ht="15.75" customHeight="1">
      <c r="A824" s="23"/>
      <c r="B824" s="23"/>
      <c r="C824" s="23"/>
      <c r="D824" s="23"/>
      <c r="E824" s="39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:41" ht="15.75" customHeight="1">
      <c r="A825" s="23"/>
      <c r="B825" s="23"/>
      <c r="C825" s="23"/>
      <c r="D825" s="23"/>
      <c r="E825" s="39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:41" ht="15.75" customHeight="1">
      <c r="A826" s="23"/>
      <c r="B826" s="23"/>
      <c r="C826" s="23"/>
      <c r="D826" s="23"/>
      <c r="E826" s="39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:41" ht="15.75" customHeight="1">
      <c r="A827" s="23"/>
      <c r="B827" s="23"/>
      <c r="C827" s="23"/>
      <c r="D827" s="23"/>
      <c r="E827" s="39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:41" ht="15.75" customHeight="1">
      <c r="A828" s="23"/>
      <c r="B828" s="23"/>
      <c r="C828" s="23"/>
      <c r="D828" s="23"/>
      <c r="E828" s="39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:41" ht="15.75" customHeight="1">
      <c r="A829" s="23"/>
      <c r="B829" s="23"/>
      <c r="C829" s="23"/>
      <c r="D829" s="23"/>
      <c r="E829" s="39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:41" ht="15.75" customHeight="1">
      <c r="A830" s="23"/>
      <c r="B830" s="23"/>
      <c r="C830" s="23"/>
      <c r="D830" s="23"/>
      <c r="E830" s="39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:41" ht="15.75" customHeight="1">
      <c r="A831" s="23"/>
      <c r="B831" s="23"/>
      <c r="C831" s="23"/>
      <c r="D831" s="23"/>
      <c r="E831" s="39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:41" ht="15.75" customHeight="1">
      <c r="A832" s="23"/>
      <c r="B832" s="23"/>
      <c r="C832" s="23"/>
      <c r="D832" s="23"/>
      <c r="E832" s="39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:41" ht="15.75" customHeight="1">
      <c r="A833" s="23"/>
      <c r="B833" s="23"/>
      <c r="C833" s="23"/>
      <c r="D833" s="23"/>
      <c r="E833" s="39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:41" ht="15.75" customHeight="1">
      <c r="A834" s="23"/>
      <c r="B834" s="23"/>
      <c r="C834" s="23"/>
      <c r="D834" s="23"/>
      <c r="E834" s="39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:41" ht="15.75" customHeight="1">
      <c r="A835" s="23"/>
      <c r="B835" s="23"/>
      <c r="C835" s="23"/>
      <c r="D835" s="23"/>
      <c r="E835" s="39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:41" ht="15.75" customHeight="1">
      <c r="A836" s="23"/>
      <c r="B836" s="23"/>
      <c r="C836" s="23"/>
      <c r="D836" s="23"/>
      <c r="E836" s="39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:41" ht="15.75" customHeight="1">
      <c r="A837" s="23"/>
      <c r="B837" s="23"/>
      <c r="C837" s="23"/>
      <c r="D837" s="23"/>
      <c r="E837" s="39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:41" ht="15.75" customHeight="1">
      <c r="A838" s="23"/>
      <c r="B838" s="23"/>
      <c r="C838" s="23"/>
      <c r="D838" s="23"/>
      <c r="E838" s="39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:41" ht="15.75" customHeight="1">
      <c r="A839" s="23"/>
      <c r="B839" s="23"/>
      <c r="C839" s="23"/>
      <c r="D839" s="23"/>
      <c r="E839" s="39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:41" ht="15.75" customHeight="1">
      <c r="A840" s="23"/>
      <c r="B840" s="23"/>
      <c r="C840" s="23"/>
      <c r="D840" s="23"/>
      <c r="E840" s="39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:41" ht="15.75" customHeight="1">
      <c r="A841" s="23"/>
      <c r="B841" s="23"/>
      <c r="C841" s="23"/>
      <c r="D841" s="23"/>
      <c r="E841" s="39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:41" ht="15.75" customHeight="1">
      <c r="A842" s="23"/>
      <c r="B842" s="23"/>
      <c r="C842" s="23"/>
      <c r="D842" s="23"/>
      <c r="E842" s="39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:41" ht="15.75" customHeight="1">
      <c r="A843" s="23"/>
      <c r="B843" s="23"/>
      <c r="C843" s="23"/>
      <c r="D843" s="23"/>
      <c r="E843" s="39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:41" ht="15.75" customHeight="1">
      <c r="A844" s="23"/>
      <c r="B844" s="23"/>
      <c r="C844" s="23"/>
      <c r="D844" s="23"/>
      <c r="E844" s="39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:41" ht="15.75" customHeight="1">
      <c r="A845" s="23"/>
      <c r="B845" s="23"/>
      <c r="C845" s="23"/>
      <c r="D845" s="23"/>
      <c r="E845" s="39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:41" ht="15.75" customHeight="1">
      <c r="A846" s="23"/>
      <c r="B846" s="23"/>
      <c r="C846" s="23"/>
      <c r="D846" s="23"/>
      <c r="E846" s="39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:41" ht="15.75" customHeight="1">
      <c r="A847" s="23"/>
      <c r="B847" s="23"/>
      <c r="C847" s="23"/>
      <c r="D847" s="23"/>
      <c r="E847" s="39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:41" ht="15.75" customHeight="1">
      <c r="A848" s="23"/>
      <c r="B848" s="23"/>
      <c r="C848" s="23"/>
      <c r="D848" s="23"/>
      <c r="E848" s="39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:41" ht="15.75" customHeight="1">
      <c r="A849" s="23"/>
      <c r="B849" s="23"/>
      <c r="C849" s="23"/>
      <c r="D849" s="23"/>
      <c r="E849" s="39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:41" ht="15.75" customHeight="1">
      <c r="A850" s="23"/>
      <c r="B850" s="23"/>
      <c r="C850" s="23"/>
      <c r="D850" s="23"/>
      <c r="E850" s="39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:41" ht="15.75" customHeight="1">
      <c r="A851" s="23"/>
      <c r="B851" s="23"/>
      <c r="C851" s="23"/>
      <c r="D851" s="23"/>
      <c r="E851" s="39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:41" ht="15.75" customHeight="1">
      <c r="A852" s="23"/>
      <c r="B852" s="23"/>
      <c r="C852" s="23"/>
      <c r="D852" s="23"/>
      <c r="E852" s="39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:41" ht="15.75" customHeight="1">
      <c r="A853" s="23"/>
      <c r="B853" s="23"/>
      <c r="C853" s="23"/>
      <c r="D853" s="23"/>
      <c r="E853" s="39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:41" ht="15.75" customHeight="1">
      <c r="A854" s="23"/>
      <c r="B854" s="23"/>
      <c r="C854" s="23"/>
      <c r="D854" s="23"/>
      <c r="E854" s="39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:41" ht="15.75" customHeight="1">
      <c r="A855" s="23"/>
      <c r="B855" s="23"/>
      <c r="C855" s="23"/>
      <c r="D855" s="23"/>
      <c r="E855" s="39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:41" ht="15.75" customHeight="1">
      <c r="A856" s="23"/>
      <c r="B856" s="23"/>
      <c r="C856" s="23"/>
      <c r="D856" s="23"/>
      <c r="E856" s="39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:41" ht="15.75" customHeight="1">
      <c r="A857" s="23"/>
      <c r="B857" s="23"/>
      <c r="C857" s="23"/>
      <c r="D857" s="23"/>
      <c r="E857" s="39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:41" ht="15.75" customHeight="1">
      <c r="A858" s="23"/>
      <c r="B858" s="23"/>
      <c r="C858" s="23"/>
      <c r="D858" s="23"/>
      <c r="E858" s="39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:41" ht="15.75" customHeight="1">
      <c r="A859" s="23"/>
      <c r="B859" s="23"/>
      <c r="C859" s="23"/>
      <c r="D859" s="23"/>
      <c r="E859" s="39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:41" ht="15.75" customHeight="1">
      <c r="A860" s="23"/>
      <c r="B860" s="23"/>
      <c r="C860" s="23"/>
      <c r="D860" s="23"/>
      <c r="E860" s="39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:41" ht="15.75" customHeight="1">
      <c r="A861" s="23"/>
      <c r="B861" s="23"/>
      <c r="C861" s="23"/>
      <c r="D861" s="23"/>
      <c r="E861" s="39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:41" ht="15.75" customHeight="1">
      <c r="A862" s="23"/>
      <c r="B862" s="23"/>
      <c r="C862" s="23"/>
      <c r="D862" s="23"/>
      <c r="E862" s="39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:41" ht="15.75" customHeight="1">
      <c r="A863" s="23"/>
      <c r="B863" s="23"/>
      <c r="C863" s="23"/>
      <c r="D863" s="23"/>
      <c r="E863" s="39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:41" ht="15.75" customHeight="1">
      <c r="A864" s="23"/>
      <c r="B864" s="23"/>
      <c r="C864" s="23"/>
      <c r="D864" s="23"/>
      <c r="E864" s="39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:41" ht="15.75" customHeight="1">
      <c r="A865" s="23"/>
      <c r="B865" s="23"/>
      <c r="C865" s="23"/>
      <c r="D865" s="23"/>
      <c r="E865" s="39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:41" ht="15.75" customHeight="1">
      <c r="A866" s="23"/>
      <c r="B866" s="23"/>
      <c r="C866" s="23"/>
      <c r="D866" s="23"/>
      <c r="E866" s="39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:41" ht="15.75" customHeight="1">
      <c r="A867" s="23"/>
      <c r="B867" s="23"/>
      <c r="C867" s="23"/>
      <c r="D867" s="23"/>
      <c r="E867" s="39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spans="1:41" ht="15.75" customHeight="1">
      <c r="A868" s="23"/>
      <c r="B868" s="23"/>
      <c r="C868" s="23"/>
      <c r="D868" s="23"/>
      <c r="E868" s="39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spans="1:41" ht="15.75" customHeight="1">
      <c r="A869" s="23"/>
      <c r="B869" s="23"/>
      <c r="C869" s="23"/>
      <c r="D869" s="23"/>
      <c r="E869" s="39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spans="1:41" ht="15.75" customHeight="1">
      <c r="A870" s="23"/>
      <c r="B870" s="23"/>
      <c r="C870" s="23"/>
      <c r="D870" s="23"/>
      <c r="E870" s="39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spans="1:41" ht="15.75" customHeight="1">
      <c r="A871" s="23"/>
      <c r="B871" s="23"/>
      <c r="C871" s="23"/>
      <c r="D871" s="23"/>
      <c r="E871" s="39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spans="1:41" ht="15.75" customHeight="1">
      <c r="A872" s="23"/>
      <c r="B872" s="23"/>
      <c r="C872" s="23"/>
      <c r="D872" s="23"/>
      <c r="E872" s="39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spans="1:41" ht="15.75" customHeight="1">
      <c r="A873" s="23"/>
      <c r="B873" s="23"/>
      <c r="C873" s="23"/>
      <c r="D873" s="23"/>
      <c r="E873" s="39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spans="1:41" ht="15.75" customHeight="1">
      <c r="A874" s="23"/>
      <c r="B874" s="23"/>
      <c r="C874" s="23"/>
      <c r="D874" s="23"/>
      <c r="E874" s="39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spans="1:41" ht="15.75" customHeight="1">
      <c r="A875" s="23"/>
      <c r="B875" s="23"/>
      <c r="C875" s="23"/>
      <c r="D875" s="23"/>
      <c r="E875" s="39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spans="1:41" ht="15.75" customHeight="1">
      <c r="A876" s="23"/>
      <c r="B876" s="23"/>
      <c r="C876" s="23"/>
      <c r="D876" s="23"/>
      <c r="E876" s="39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spans="1:41" ht="15.75" customHeight="1">
      <c r="A877" s="23"/>
      <c r="B877" s="23"/>
      <c r="C877" s="23"/>
      <c r="D877" s="23"/>
      <c r="E877" s="39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spans="1:41" ht="15.75" customHeight="1">
      <c r="A878" s="23"/>
      <c r="B878" s="23"/>
      <c r="C878" s="23"/>
      <c r="D878" s="23"/>
      <c r="E878" s="39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spans="1:41" ht="15.75" customHeight="1">
      <c r="A879" s="23"/>
      <c r="B879" s="23"/>
      <c r="C879" s="23"/>
      <c r="D879" s="23"/>
      <c r="E879" s="39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spans="1:41" ht="15.75" customHeight="1">
      <c r="A880" s="23"/>
      <c r="B880" s="23"/>
      <c r="C880" s="23"/>
      <c r="D880" s="23"/>
      <c r="E880" s="39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spans="1:41" ht="15.75" customHeight="1">
      <c r="A881" s="23"/>
      <c r="B881" s="23"/>
      <c r="C881" s="23"/>
      <c r="D881" s="23"/>
      <c r="E881" s="39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spans="1:41" ht="15.75" customHeight="1">
      <c r="A882" s="23"/>
      <c r="B882" s="23"/>
      <c r="C882" s="23"/>
      <c r="D882" s="23"/>
      <c r="E882" s="39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spans="1:41" ht="15.75" customHeight="1">
      <c r="A883" s="23"/>
      <c r="B883" s="23"/>
      <c r="C883" s="23"/>
      <c r="D883" s="23"/>
      <c r="E883" s="39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spans="1:41" ht="15.75" customHeight="1">
      <c r="A884" s="23"/>
      <c r="B884" s="23"/>
      <c r="C884" s="23"/>
      <c r="D884" s="23"/>
      <c r="E884" s="39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spans="1:41" ht="15.75" customHeight="1">
      <c r="A885" s="23"/>
      <c r="B885" s="23"/>
      <c r="C885" s="23"/>
      <c r="D885" s="23"/>
      <c r="E885" s="39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spans="1:41" ht="15.75" customHeight="1">
      <c r="A886" s="23"/>
      <c r="B886" s="23"/>
      <c r="C886" s="23"/>
      <c r="D886" s="23"/>
      <c r="E886" s="39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spans="1:41" ht="15.75" customHeight="1">
      <c r="A887" s="23"/>
      <c r="B887" s="23"/>
      <c r="C887" s="23"/>
      <c r="D887" s="23"/>
      <c r="E887" s="39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spans="1:41" ht="15.75" customHeight="1">
      <c r="A888" s="23"/>
      <c r="B888" s="23"/>
      <c r="C888" s="23"/>
      <c r="D888" s="23"/>
      <c r="E888" s="39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spans="1:41" ht="15.75" customHeight="1">
      <c r="A889" s="23"/>
      <c r="B889" s="23"/>
      <c r="C889" s="23"/>
      <c r="D889" s="23"/>
      <c r="E889" s="39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spans="1:41" ht="15.75" customHeight="1">
      <c r="A890" s="23"/>
      <c r="B890" s="23"/>
      <c r="C890" s="23"/>
      <c r="D890" s="23"/>
      <c r="E890" s="39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spans="1:41" ht="15.75" customHeight="1">
      <c r="A891" s="23"/>
      <c r="B891" s="23"/>
      <c r="C891" s="23"/>
      <c r="D891" s="23"/>
      <c r="E891" s="39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spans="1:41" ht="15.75" customHeight="1">
      <c r="A892" s="23"/>
      <c r="B892" s="23"/>
      <c r="C892" s="23"/>
      <c r="D892" s="23"/>
      <c r="E892" s="39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spans="1:41" ht="15.75" customHeight="1">
      <c r="A893" s="23"/>
      <c r="B893" s="23"/>
      <c r="C893" s="23"/>
      <c r="D893" s="23"/>
      <c r="E893" s="39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spans="1:41" ht="15.75" customHeight="1">
      <c r="A894" s="23"/>
      <c r="B894" s="23"/>
      <c r="C894" s="23"/>
      <c r="D894" s="23"/>
      <c r="E894" s="39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spans="1:41" ht="15.75" customHeight="1">
      <c r="A895" s="23"/>
      <c r="B895" s="23"/>
      <c r="C895" s="23"/>
      <c r="D895" s="23"/>
      <c r="E895" s="39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spans="1:41" ht="15.75" customHeight="1">
      <c r="A896" s="23"/>
      <c r="B896" s="23"/>
      <c r="C896" s="23"/>
      <c r="D896" s="23"/>
      <c r="E896" s="39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spans="1:41" ht="15.75" customHeight="1">
      <c r="A897" s="23"/>
      <c r="B897" s="23"/>
      <c r="C897" s="23"/>
      <c r="D897" s="23"/>
      <c r="E897" s="39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spans="1:41" ht="15.75" customHeight="1">
      <c r="A898" s="23"/>
      <c r="B898" s="23"/>
      <c r="C898" s="23"/>
      <c r="D898" s="23"/>
      <c r="E898" s="39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spans="1:41" ht="15.75" customHeight="1">
      <c r="A899" s="23"/>
      <c r="B899" s="23"/>
      <c r="C899" s="23"/>
      <c r="D899" s="23"/>
      <c r="E899" s="39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spans="1:41" ht="15.75" customHeight="1">
      <c r="A900" s="23"/>
      <c r="B900" s="23"/>
      <c r="C900" s="23"/>
      <c r="D900" s="23"/>
      <c r="E900" s="39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spans="1:41" ht="15.75" customHeight="1">
      <c r="A901" s="23"/>
      <c r="B901" s="23"/>
      <c r="C901" s="23"/>
      <c r="D901" s="23"/>
      <c r="E901" s="39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spans="1:41" ht="15.75" customHeight="1">
      <c r="A902" s="23"/>
      <c r="B902" s="23"/>
      <c r="C902" s="23"/>
      <c r="D902" s="23"/>
      <c r="E902" s="39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spans="1:41" ht="15.75" customHeight="1">
      <c r="A903" s="23"/>
      <c r="B903" s="23"/>
      <c r="C903" s="23"/>
      <c r="D903" s="23"/>
      <c r="E903" s="39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spans="1:41" ht="15.75" customHeight="1">
      <c r="A904" s="23"/>
      <c r="B904" s="23"/>
      <c r="C904" s="23"/>
      <c r="D904" s="23"/>
      <c r="E904" s="39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spans="1:41" ht="15.75" customHeight="1">
      <c r="A905" s="23"/>
      <c r="B905" s="23"/>
      <c r="C905" s="23"/>
      <c r="D905" s="23"/>
      <c r="E905" s="39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spans="1:41" ht="15.75" customHeight="1">
      <c r="A906" s="23"/>
      <c r="B906" s="23"/>
      <c r="C906" s="23"/>
      <c r="D906" s="23"/>
      <c r="E906" s="39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spans="1:41" ht="15.75" customHeight="1">
      <c r="A907" s="23"/>
      <c r="B907" s="23"/>
      <c r="C907" s="23"/>
      <c r="D907" s="23"/>
      <c r="E907" s="39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spans="1:41" ht="15.75" customHeight="1">
      <c r="A908" s="23"/>
      <c r="B908" s="23"/>
      <c r="C908" s="23"/>
      <c r="D908" s="23"/>
      <c r="E908" s="39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spans="1:41" ht="15.75" customHeight="1">
      <c r="A909" s="23"/>
      <c r="B909" s="23"/>
      <c r="C909" s="23"/>
      <c r="D909" s="23"/>
      <c r="E909" s="39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spans="1:41" ht="15.75" customHeight="1">
      <c r="A910" s="23"/>
      <c r="B910" s="23"/>
      <c r="C910" s="23"/>
      <c r="D910" s="23"/>
      <c r="E910" s="39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spans="1:41" ht="15.75" customHeight="1">
      <c r="A911" s="23"/>
      <c r="B911" s="23"/>
      <c r="C911" s="23"/>
      <c r="D911" s="23"/>
      <c r="E911" s="39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spans="1:41" ht="15.75" customHeight="1">
      <c r="A912" s="23"/>
      <c r="B912" s="23"/>
      <c r="C912" s="23"/>
      <c r="D912" s="23"/>
      <c r="E912" s="39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spans="1:41" ht="15.75" customHeight="1">
      <c r="A913" s="23"/>
      <c r="B913" s="23"/>
      <c r="C913" s="23"/>
      <c r="D913" s="23"/>
      <c r="E913" s="39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spans="1:41" ht="15.75" customHeight="1">
      <c r="A914" s="23"/>
      <c r="B914" s="23"/>
      <c r="C914" s="23"/>
      <c r="D914" s="23"/>
      <c r="E914" s="39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spans="1:41" ht="15.75" customHeight="1">
      <c r="A915" s="23"/>
      <c r="B915" s="23"/>
      <c r="C915" s="23"/>
      <c r="D915" s="23"/>
      <c r="E915" s="39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spans="1:41" ht="15.75" customHeight="1">
      <c r="A916" s="23"/>
      <c r="B916" s="23"/>
      <c r="C916" s="23"/>
      <c r="D916" s="23"/>
      <c r="E916" s="39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spans="1:41" ht="15.75" customHeight="1">
      <c r="A917" s="23"/>
      <c r="B917" s="23"/>
      <c r="C917" s="23"/>
      <c r="D917" s="23"/>
      <c r="E917" s="39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spans="1:41" ht="15.75" customHeight="1">
      <c r="A918" s="23"/>
      <c r="B918" s="23"/>
      <c r="C918" s="23"/>
      <c r="D918" s="23"/>
      <c r="E918" s="39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spans="1:41" ht="15.75" customHeight="1">
      <c r="A919" s="23"/>
      <c r="B919" s="23"/>
      <c r="C919" s="23"/>
      <c r="D919" s="23"/>
      <c r="E919" s="39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spans="1:41" ht="15.75" customHeight="1">
      <c r="A920" s="23"/>
      <c r="B920" s="23"/>
      <c r="C920" s="23"/>
      <c r="D920" s="23"/>
      <c r="E920" s="39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spans="1:41" ht="15.75" customHeight="1">
      <c r="A921" s="23"/>
      <c r="B921" s="23"/>
      <c r="C921" s="23"/>
      <c r="D921" s="23"/>
      <c r="E921" s="39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spans="1:41" ht="15.75" customHeight="1">
      <c r="A922" s="23"/>
      <c r="B922" s="23"/>
      <c r="C922" s="23"/>
      <c r="D922" s="23"/>
      <c r="E922" s="39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spans="1:41" ht="15.75" customHeight="1">
      <c r="A923" s="23"/>
      <c r="B923" s="23"/>
      <c r="C923" s="23"/>
      <c r="D923" s="23"/>
      <c r="E923" s="39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spans="1:41" ht="15.75" customHeight="1">
      <c r="A924" s="23"/>
      <c r="B924" s="23"/>
      <c r="C924" s="23"/>
      <c r="D924" s="23"/>
      <c r="E924" s="39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spans="1:41" ht="15.75" customHeight="1">
      <c r="A925" s="23"/>
      <c r="B925" s="23"/>
      <c r="C925" s="23"/>
      <c r="D925" s="23"/>
      <c r="E925" s="39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spans="1:41" ht="15.75" customHeight="1">
      <c r="A926" s="23"/>
      <c r="B926" s="23"/>
      <c r="C926" s="23"/>
      <c r="D926" s="23"/>
      <c r="E926" s="39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spans="1:41" ht="15.75" customHeight="1">
      <c r="A927" s="23"/>
      <c r="B927" s="23"/>
      <c r="C927" s="23"/>
      <c r="D927" s="23"/>
      <c r="E927" s="39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spans="1:41" ht="15.75" customHeight="1">
      <c r="A928" s="23"/>
      <c r="B928" s="23"/>
      <c r="C928" s="23"/>
      <c r="D928" s="23"/>
      <c r="E928" s="39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spans="1:41" ht="15.75" customHeight="1">
      <c r="A929" s="23"/>
      <c r="B929" s="23"/>
      <c r="C929" s="23"/>
      <c r="D929" s="23"/>
      <c r="E929" s="39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spans="1:41" ht="15.75" customHeight="1">
      <c r="A930" s="23"/>
      <c r="B930" s="23"/>
      <c r="C930" s="23"/>
      <c r="D930" s="23"/>
      <c r="E930" s="39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spans="1:41" ht="15.75" customHeight="1">
      <c r="A931" s="23"/>
      <c r="B931" s="23"/>
      <c r="C931" s="23"/>
      <c r="D931" s="23"/>
      <c r="E931" s="39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spans="1:41" ht="15.75" customHeight="1">
      <c r="A932" s="23"/>
      <c r="B932" s="23"/>
      <c r="C932" s="23"/>
      <c r="D932" s="23"/>
      <c r="E932" s="39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spans="1:41" ht="15.75" customHeight="1">
      <c r="A933" s="23"/>
      <c r="B933" s="23"/>
      <c r="C933" s="23"/>
      <c r="D933" s="23"/>
      <c r="E933" s="39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spans="1:41" ht="15.75" customHeight="1">
      <c r="A934" s="23"/>
      <c r="B934" s="23"/>
      <c r="C934" s="23"/>
      <c r="D934" s="23"/>
      <c r="E934" s="39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spans="1:41" ht="15.75" customHeight="1">
      <c r="A935" s="23"/>
      <c r="B935" s="23"/>
      <c r="C935" s="23"/>
      <c r="D935" s="23"/>
      <c r="E935" s="39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spans="1:41" ht="15.75" customHeight="1">
      <c r="A936" s="23"/>
      <c r="B936" s="23"/>
      <c r="C936" s="23"/>
      <c r="D936" s="23"/>
      <c r="E936" s="39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spans="1:41" ht="15.75" customHeight="1">
      <c r="A937" s="23"/>
      <c r="B937" s="23"/>
      <c r="C937" s="23"/>
      <c r="D937" s="23"/>
      <c r="E937" s="39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spans="1:41" ht="15.75" customHeight="1">
      <c r="A938" s="23"/>
      <c r="B938" s="23"/>
      <c r="C938" s="23"/>
      <c r="D938" s="23"/>
      <c r="E938" s="39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spans="1:41" ht="15.75" customHeight="1">
      <c r="A939" s="23"/>
      <c r="B939" s="23"/>
      <c r="C939" s="23"/>
      <c r="D939" s="23"/>
      <c r="E939" s="39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spans="1:41" ht="15.75" customHeight="1">
      <c r="A940" s="23"/>
      <c r="B940" s="23"/>
      <c r="C940" s="23"/>
      <c r="D940" s="23"/>
      <c r="E940" s="39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spans="1:41" ht="15.75" customHeight="1">
      <c r="A941" s="23"/>
      <c r="B941" s="23"/>
      <c r="C941" s="23"/>
      <c r="D941" s="23"/>
      <c r="E941" s="39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spans="1:41" ht="15.75" customHeight="1">
      <c r="A942" s="23"/>
      <c r="B942" s="23"/>
      <c r="C942" s="23"/>
      <c r="D942" s="23"/>
      <c r="E942" s="39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spans="1:41" ht="15.75" customHeight="1">
      <c r="A943" s="23"/>
      <c r="B943" s="23"/>
      <c r="C943" s="23"/>
      <c r="D943" s="23"/>
      <c r="E943" s="39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spans="1:41" ht="15.75" customHeight="1">
      <c r="A944" s="23"/>
      <c r="B944" s="23"/>
      <c r="C944" s="23"/>
      <c r="D944" s="23"/>
      <c r="E944" s="39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spans="1:41" ht="15.75" customHeight="1">
      <c r="A945" s="23"/>
      <c r="B945" s="23"/>
      <c r="C945" s="23"/>
      <c r="D945" s="23"/>
      <c r="E945" s="39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spans="1:41" ht="15.75" customHeight="1">
      <c r="A946" s="23"/>
      <c r="B946" s="23"/>
      <c r="C946" s="23"/>
      <c r="D946" s="23"/>
      <c r="E946" s="39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spans="1:41" ht="15.75" customHeight="1">
      <c r="A947" s="23"/>
      <c r="B947" s="23"/>
      <c r="C947" s="23"/>
      <c r="D947" s="23"/>
      <c r="E947" s="39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spans="1:41" ht="15.75" customHeight="1">
      <c r="A948" s="23"/>
      <c r="B948" s="23"/>
      <c r="C948" s="23"/>
      <c r="D948" s="23"/>
      <c r="E948" s="39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spans="1:41" ht="15.75" customHeight="1">
      <c r="A949" s="23"/>
      <c r="B949" s="23"/>
      <c r="C949" s="23"/>
      <c r="D949" s="23"/>
      <c r="E949" s="39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spans="1:41" ht="15.75" customHeight="1">
      <c r="A950" s="23"/>
      <c r="B950" s="23"/>
      <c r="C950" s="23"/>
      <c r="D950" s="23"/>
      <c r="E950" s="39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spans="1:41" ht="15.75" customHeight="1">
      <c r="A951" s="23"/>
      <c r="B951" s="23"/>
      <c r="C951" s="23"/>
      <c r="D951" s="23"/>
      <c r="E951" s="39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spans="1:41" ht="15.75" customHeight="1">
      <c r="A952" s="23"/>
      <c r="B952" s="23"/>
      <c r="C952" s="23"/>
      <c r="D952" s="23"/>
      <c r="E952" s="39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spans="1:41" ht="15.75" customHeight="1">
      <c r="A953" s="23"/>
      <c r="B953" s="23"/>
      <c r="C953" s="23"/>
      <c r="D953" s="23"/>
      <c r="E953" s="39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spans="1:41" ht="15.75" customHeight="1">
      <c r="A954" s="23"/>
      <c r="B954" s="23"/>
      <c r="C954" s="23"/>
      <c r="D954" s="23"/>
      <c r="E954" s="39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spans="1:41" ht="15.75" customHeight="1">
      <c r="A955" s="23"/>
      <c r="B955" s="23"/>
      <c r="C955" s="23"/>
      <c r="D955" s="23"/>
      <c r="E955" s="39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spans="1:41" ht="15.75" customHeight="1">
      <c r="A956" s="23"/>
      <c r="B956" s="23"/>
      <c r="C956" s="23"/>
      <c r="D956" s="23"/>
      <c r="E956" s="39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spans="1:41" ht="15.75" customHeight="1">
      <c r="A957" s="23"/>
      <c r="B957" s="23"/>
      <c r="C957" s="23"/>
      <c r="D957" s="23"/>
      <c r="E957" s="39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spans="1:41" ht="15.75" customHeight="1">
      <c r="A958" s="23"/>
      <c r="B958" s="23"/>
      <c r="C958" s="23"/>
      <c r="D958" s="23"/>
      <c r="E958" s="39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 spans="1:41" ht="15.75" customHeight="1">
      <c r="A959" s="23"/>
      <c r="B959" s="23"/>
      <c r="C959" s="23"/>
      <c r="D959" s="23"/>
      <c r="E959" s="39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 spans="1:41" ht="15.75" customHeight="1">
      <c r="A960" s="23"/>
      <c r="B960" s="23"/>
      <c r="C960" s="23"/>
      <c r="D960" s="23"/>
      <c r="E960" s="39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 spans="1:41" ht="15.75" customHeight="1">
      <c r="A961" s="23"/>
      <c r="B961" s="23"/>
      <c r="C961" s="23"/>
      <c r="D961" s="23"/>
      <c r="E961" s="39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 spans="1:41" ht="15.75" customHeight="1">
      <c r="A962" s="23"/>
      <c r="B962" s="23"/>
      <c r="C962" s="23"/>
      <c r="D962" s="23"/>
      <c r="E962" s="39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 spans="1:41" ht="15.75" customHeight="1">
      <c r="A963" s="23"/>
      <c r="B963" s="23"/>
      <c r="C963" s="23"/>
      <c r="D963" s="23"/>
      <c r="E963" s="39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 spans="1:41" ht="15.75" customHeight="1">
      <c r="A964" s="23"/>
      <c r="B964" s="23"/>
      <c r="C964" s="23"/>
      <c r="D964" s="23"/>
      <c r="E964" s="39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 spans="1:41" ht="15.75" customHeight="1">
      <c r="A965" s="23"/>
      <c r="B965" s="23"/>
      <c r="C965" s="23"/>
      <c r="D965" s="23"/>
      <c r="E965" s="39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 spans="1:41" ht="15.75" customHeight="1">
      <c r="A966" s="23"/>
      <c r="B966" s="23"/>
      <c r="C966" s="23"/>
      <c r="D966" s="23"/>
      <c r="E966" s="39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 spans="1:41" ht="15.75" customHeight="1">
      <c r="A967" s="23"/>
      <c r="B967" s="23"/>
      <c r="C967" s="23"/>
      <c r="D967" s="23"/>
      <c r="E967" s="39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 spans="1:41" ht="15.75" customHeight="1">
      <c r="A968" s="23"/>
      <c r="B968" s="23"/>
      <c r="C968" s="23"/>
      <c r="D968" s="23"/>
      <c r="E968" s="39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 spans="1:41" ht="15.75" customHeight="1">
      <c r="A969" s="23"/>
      <c r="B969" s="23"/>
      <c r="C969" s="23"/>
      <c r="D969" s="23"/>
      <c r="E969" s="39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 spans="1:41" ht="15.75" customHeight="1">
      <c r="A970" s="23"/>
      <c r="B970" s="23"/>
      <c r="C970" s="23"/>
      <c r="D970" s="23"/>
      <c r="E970" s="39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 spans="1:41" ht="15.75" customHeight="1">
      <c r="A971" s="23"/>
      <c r="B971" s="23"/>
      <c r="C971" s="23"/>
      <c r="D971" s="23"/>
      <c r="E971" s="39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 spans="1:41" ht="15.75" customHeight="1">
      <c r="A972" s="23"/>
      <c r="B972" s="23"/>
      <c r="C972" s="23"/>
      <c r="D972" s="23"/>
      <c r="E972" s="39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 spans="1:41" ht="15.75" customHeight="1">
      <c r="A973" s="23"/>
      <c r="B973" s="23"/>
      <c r="C973" s="23"/>
      <c r="D973" s="23"/>
      <c r="E973" s="39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 spans="1:41" ht="15.75" customHeight="1">
      <c r="A974" s="23"/>
      <c r="B974" s="23"/>
      <c r="C974" s="23"/>
      <c r="D974" s="23"/>
      <c r="E974" s="39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 spans="1:41" ht="15.75" customHeight="1">
      <c r="A975" s="23"/>
      <c r="B975" s="23"/>
      <c r="C975" s="23"/>
      <c r="D975" s="23"/>
      <c r="E975" s="39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 spans="1:41" ht="15.75" customHeight="1">
      <c r="A976" s="23"/>
      <c r="B976" s="23"/>
      <c r="C976" s="23"/>
      <c r="D976" s="23"/>
      <c r="E976" s="39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 spans="1:41" ht="15.75" customHeight="1">
      <c r="A977" s="23"/>
      <c r="B977" s="23"/>
      <c r="C977" s="23"/>
      <c r="D977" s="23"/>
      <c r="E977" s="39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 spans="1:41" ht="15.75" customHeight="1">
      <c r="A978" s="23"/>
      <c r="B978" s="23"/>
      <c r="C978" s="23"/>
      <c r="D978" s="23"/>
      <c r="E978" s="39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 spans="1:41" ht="15.75" customHeight="1">
      <c r="A979" s="23"/>
      <c r="B979" s="23"/>
      <c r="C979" s="23"/>
      <c r="D979" s="23"/>
      <c r="E979" s="39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 spans="1:41" ht="15.75" customHeight="1">
      <c r="A980" s="23"/>
      <c r="B980" s="23"/>
      <c r="C980" s="23"/>
      <c r="D980" s="23"/>
      <c r="E980" s="39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 spans="1:41" ht="15.75" customHeight="1">
      <c r="A981" s="23"/>
      <c r="B981" s="23"/>
      <c r="C981" s="23"/>
      <c r="D981" s="23"/>
      <c r="E981" s="39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 spans="1:41" ht="15.75" customHeight="1">
      <c r="A982" s="23"/>
      <c r="B982" s="23"/>
      <c r="C982" s="23"/>
      <c r="D982" s="23"/>
      <c r="E982" s="39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 spans="1:41" ht="15.75" customHeight="1">
      <c r="A983" s="23"/>
      <c r="B983" s="23"/>
      <c r="C983" s="23"/>
      <c r="D983" s="23"/>
      <c r="E983" s="39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 spans="1:41" ht="15.75" customHeight="1">
      <c r="A984" s="23"/>
      <c r="B984" s="23"/>
      <c r="C984" s="23"/>
      <c r="D984" s="23"/>
      <c r="E984" s="39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 spans="1:41" ht="15.75" customHeight="1">
      <c r="A985" s="23"/>
      <c r="B985" s="23"/>
      <c r="C985" s="23"/>
      <c r="D985" s="23"/>
      <c r="E985" s="39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 spans="1:41" ht="15.75" customHeight="1">
      <c r="A986" s="23"/>
      <c r="B986" s="23"/>
      <c r="C986" s="23"/>
      <c r="D986" s="23"/>
      <c r="E986" s="39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 spans="1:41" ht="15.75" customHeight="1">
      <c r="A987" s="23"/>
      <c r="B987" s="23"/>
      <c r="C987" s="23"/>
      <c r="D987" s="23"/>
      <c r="E987" s="39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 spans="1:41" ht="15.75" customHeight="1">
      <c r="A988" s="23"/>
      <c r="B988" s="23"/>
      <c r="C988" s="23"/>
      <c r="D988" s="23"/>
      <c r="E988" s="39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 spans="1:41" ht="15.75" customHeight="1">
      <c r="A989" s="23"/>
      <c r="B989" s="23"/>
      <c r="C989" s="23"/>
      <c r="D989" s="23"/>
      <c r="E989" s="39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 spans="1:41" ht="15.75" customHeight="1">
      <c r="A990" s="23"/>
      <c r="B990" s="23"/>
      <c r="C990" s="23"/>
      <c r="D990" s="23"/>
      <c r="E990" s="39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  <row r="991" spans="1:41" ht="15.75" customHeight="1">
      <c r="A991" s="23"/>
      <c r="B991" s="23"/>
      <c r="C991" s="23"/>
      <c r="D991" s="23"/>
      <c r="E991" s="39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</row>
    <row r="992" spans="1:41" ht="15.75" customHeight="1">
      <c r="A992" s="23"/>
      <c r="B992" s="23"/>
      <c r="C992" s="23"/>
      <c r="D992" s="23"/>
      <c r="E992" s="39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</row>
    <row r="993" spans="1:41" ht="15.75" customHeight="1">
      <c r="A993" s="23"/>
      <c r="B993" s="23"/>
      <c r="C993" s="23"/>
      <c r="D993" s="23"/>
      <c r="E993" s="39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</row>
    <row r="994" spans="1:41" ht="15.75" customHeight="1">
      <c r="A994" s="23"/>
      <c r="B994" s="23"/>
      <c r="C994" s="23"/>
      <c r="D994" s="23"/>
      <c r="E994" s="39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</row>
    <row r="995" spans="1:41" ht="15.75" customHeight="1">
      <c r="A995" s="23"/>
      <c r="B995" s="23"/>
      <c r="C995" s="23"/>
      <c r="D995" s="23"/>
      <c r="E995" s="39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</row>
    <row r="996" spans="1:41" ht="15.75" customHeight="1">
      <c r="A996" s="23"/>
      <c r="B996" s="23"/>
      <c r="C996" s="23"/>
      <c r="D996" s="23"/>
      <c r="E996" s="39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</row>
    <row r="997" spans="1:41" ht="15.75" customHeight="1">
      <c r="A997" s="23"/>
      <c r="B997" s="23"/>
      <c r="C997" s="23"/>
      <c r="D997" s="23"/>
      <c r="E997" s="39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</row>
    <row r="998" spans="1:41" ht="15.75" customHeight="1">
      <c r="A998" s="23"/>
      <c r="B998" s="23"/>
      <c r="C998" s="23"/>
      <c r="D998" s="23"/>
      <c r="E998" s="39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</row>
    <row r="999" spans="1:41" ht="15.75" customHeight="1">
      <c r="A999" s="23"/>
      <c r="B999" s="23"/>
      <c r="C999" s="23"/>
      <c r="D999" s="23"/>
      <c r="E999" s="39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</row>
    <row r="1000" spans="1:41" ht="15.75" customHeight="1">
      <c r="A1000" s="23"/>
      <c r="B1000" s="23"/>
      <c r="C1000" s="23"/>
      <c r="D1000" s="23"/>
      <c r="E1000" s="39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</row>
    <row r="1001" spans="1:41" ht="15.75" customHeight="1">
      <c r="A1001" s="23"/>
      <c r="B1001" s="23"/>
      <c r="C1001" s="23"/>
      <c r="D1001" s="23"/>
      <c r="E1001" s="39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</row>
    <row r="1002" spans="1:41" ht="15.75" customHeight="1">
      <c r="A1002" s="23"/>
      <c r="B1002" s="23"/>
      <c r="C1002" s="23"/>
      <c r="D1002" s="23"/>
      <c r="E1002" s="39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</row>
    <row r="1003" spans="1:41" ht="15.75" customHeight="1">
      <c r="A1003" s="23"/>
      <c r="B1003" s="23"/>
      <c r="C1003" s="23"/>
      <c r="D1003" s="23"/>
      <c r="E1003" s="39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</row>
    <row r="1004" spans="1:41" ht="15.75" customHeight="1">
      <c r="A1004" s="23"/>
      <c r="B1004" s="23"/>
      <c r="C1004" s="23"/>
      <c r="D1004" s="23"/>
      <c r="E1004" s="39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</row>
    <row r="1005" spans="1:41" ht="15.75" customHeight="1">
      <c r="A1005" s="23"/>
      <c r="B1005" s="23"/>
      <c r="C1005" s="23"/>
      <c r="D1005" s="23"/>
      <c r="E1005" s="39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</row>
    <row r="1006" spans="1:41" ht="15.75" customHeight="1">
      <c r="A1006" s="23"/>
      <c r="B1006" s="23"/>
      <c r="C1006" s="23"/>
      <c r="D1006" s="23"/>
      <c r="E1006" s="39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</row>
    <row r="1007" spans="1:41" ht="15.75" customHeight="1">
      <c r="A1007" s="23"/>
      <c r="B1007" s="23"/>
      <c r="C1007" s="23"/>
      <c r="D1007" s="23"/>
      <c r="E1007" s="39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</row>
    <row r="1008" spans="1:41" ht="15.75" customHeight="1">
      <c r="A1008" s="23"/>
      <c r="B1008" s="23"/>
      <c r="C1008" s="23"/>
      <c r="D1008" s="23"/>
      <c r="E1008" s="39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</row>
    <row r="1009" spans="1:41" ht="15.75" customHeight="1">
      <c r="A1009" s="23"/>
      <c r="B1009" s="23"/>
      <c r="C1009" s="23"/>
      <c r="D1009" s="23"/>
      <c r="E1009" s="39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</row>
    <row r="1010" spans="1:41" ht="15.75" customHeight="1">
      <c r="A1010" s="23"/>
      <c r="B1010" s="23"/>
      <c r="C1010" s="23"/>
      <c r="D1010" s="23"/>
      <c r="E1010" s="39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</row>
    <row r="1011" spans="1:41" ht="15.75" customHeight="1">
      <c r="A1011" s="23"/>
      <c r="B1011" s="23"/>
      <c r="C1011" s="23"/>
      <c r="D1011" s="23"/>
      <c r="E1011" s="39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</row>
    <row r="1012" spans="1:41" ht="15.75" customHeight="1">
      <c r="A1012" s="23"/>
      <c r="B1012" s="23"/>
      <c r="C1012" s="23"/>
      <c r="D1012" s="23"/>
      <c r="E1012" s="39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</row>
    <row r="1013" spans="1:41" ht="15.75" customHeight="1">
      <c r="A1013" s="23"/>
      <c r="B1013" s="23"/>
      <c r="C1013" s="23"/>
      <c r="D1013" s="23"/>
      <c r="E1013" s="39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</row>
    <row r="1014" spans="1:41" ht="15.75" customHeight="1">
      <c r="A1014" s="23"/>
      <c r="B1014" s="23"/>
      <c r="C1014" s="23"/>
      <c r="D1014" s="23"/>
      <c r="E1014" s="39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</row>
    <row r="1015" spans="1:41" ht="15.75" customHeight="1">
      <c r="A1015" s="23"/>
      <c r="B1015" s="23"/>
      <c r="C1015" s="23"/>
      <c r="D1015" s="23"/>
      <c r="E1015" s="39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</row>
    <row r="1016" spans="1:41" ht="15.75" customHeight="1">
      <c r="A1016" s="23"/>
      <c r="B1016" s="23"/>
      <c r="C1016" s="23"/>
      <c r="D1016" s="23"/>
      <c r="E1016" s="39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</row>
    <row r="1017" spans="1:41" ht="15.75" customHeight="1">
      <c r="A1017" s="23"/>
      <c r="B1017" s="23"/>
      <c r="C1017" s="23"/>
      <c r="D1017" s="23"/>
      <c r="E1017" s="39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</row>
    <row r="1018" spans="1:41" ht="15.75" customHeight="1">
      <c r="A1018" s="23"/>
      <c r="B1018" s="23"/>
      <c r="C1018" s="23"/>
      <c r="D1018" s="23"/>
      <c r="E1018" s="39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</row>
    <row r="1019" spans="1:41" ht="15.75" customHeight="1">
      <c r="A1019" s="23"/>
      <c r="B1019" s="23"/>
      <c r="C1019" s="23"/>
      <c r="D1019" s="23"/>
      <c r="E1019" s="39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</row>
    <row r="1020" spans="1:41" ht="15.75" customHeight="1">
      <c r="A1020" s="23"/>
      <c r="B1020" s="23"/>
      <c r="C1020" s="23"/>
      <c r="D1020" s="23"/>
      <c r="E1020" s="39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</row>
    <row r="1021" spans="1:41" ht="15.75" customHeight="1">
      <c r="A1021" s="23"/>
      <c r="B1021" s="23"/>
      <c r="C1021" s="23"/>
      <c r="D1021" s="23"/>
      <c r="E1021" s="39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</row>
    <row r="1022" spans="1:41" ht="15.75" customHeight="1">
      <c r="A1022" s="23"/>
      <c r="B1022" s="23"/>
      <c r="C1022" s="23"/>
      <c r="D1022" s="23"/>
      <c r="E1022" s="39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</row>
    <row r="1023" spans="1:41" ht="15.75" customHeight="1">
      <c r="A1023" s="23"/>
      <c r="B1023" s="23"/>
      <c r="C1023" s="23"/>
      <c r="D1023" s="23"/>
      <c r="E1023" s="39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</row>
    <row r="1024" spans="1:41" ht="15.75" customHeight="1">
      <c r="A1024" s="23"/>
      <c r="B1024" s="23"/>
      <c r="C1024" s="23"/>
      <c r="D1024" s="23"/>
      <c r="E1024" s="39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</row>
    <row r="1025" spans="1:41" ht="15.75" customHeight="1">
      <c r="A1025" s="23"/>
      <c r="B1025" s="23"/>
      <c r="C1025" s="23"/>
      <c r="D1025" s="23"/>
      <c r="E1025" s="39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</row>
    <row r="1026" spans="1:41" ht="15.75" customHeight="1">
      <c r="A1026" s="23"/>
      <c r="B1026" s="23"/>
      <c r="C1026" s="23"/>
      <c r="D1026" s="23"/>
      <c r="E1026" s="39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</row>
    <row r="1027" spans="1:41" ht="15.75" customHeight="1">
      <c r="A1027" s="23"/>
      <c r="B1027" s="23"/>
      <c r="C1027" s="23"/>
      <c r="D1027" s="23"/>
      <c r="E1027" s="39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</row>
    <row r="1028" spans="1:41" ht="15.75" customHeight="1">
      <c r="A1028" s="23"/>
      <c r="B1028" s="23"/>
      <c r="C1028" s="23"/>
      <c r="D1028" s="23"/>
      <c r="E1028" s="39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</row>
    <row r="1029" spans="1:41" ht="15.75" customHeight="1">
      <c r="A1029" s="23"/>
      <c r="B1029" s="23"/>
      <c r="C1029" s="23"/>
      <c r="D1029" s="23"/>
      <c r="E1029" s="39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</row>
    <row r="1030" spans="1:41" ht="15.75" customHeight="1">
      <c r="A1030" s="23"/>
      <c r="B1030" s="23"/>
      <c r="C1030" s="23"/>
      <c r="D1030" s="23"/>
      <c r="E1030" s="39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</row>
    <row r="1031" spans="1:41" ht="15.75" customHeight="1">
      <c r="A1031" s="23"/>
      <c r="B1031" s="23"/>
      <c r="C1031" s="23"/>
      <c r="D1031" s="23"/>
      <c r="E1031" s="39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</row>
    <row r="1032" spans="1:41" ht="15.75" customHeight="1">
      <c r="A1032" s="23"/>
      <c r="B1032" s="23"/>
      <c r="C1032" s="23"/>
      <c r="D1032" s="23"/>
      <c r="E1032" s="39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</row>
    <row r="1033" spans="1:41" ht="15.75" customHeight="1">
      <c r="A1033" s="23"/>
      <c r="B1033" s="23"/>
      <c r="C1033" s="23"/>
      <c r="D1033" s="23"/>
      <c r="E1033" s="39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</row>
    <row r="1034" spans="1:41" ht="15.75" customHeight="1">
      <c r="A1034" s="23"/>
      <c r="B1034" s="23"/>
      <c r="C1034" s="23"/>
      <c r="D1034" s="23"/>
      <c r="E1034" s="39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</row>
    <row r="1035" spans="1:41" ht="15.75" customHeight="1">
      <c r="A1035" s="23"/>
      <c r="B1035" s="23"/>
      <c r="C1035" s="23"/>
      <c r="D1035" s="23"/>
      <c r="E1035" s="39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</row>
  </sheetData>
  <sortState ref="A33:V36">
    <sortCondition ref="D33:D36"/>
  </sortState>
  <mergeCells count="5">
    <mergeCell ref="A1:X1"/>
    <mergeCell ref="A2:V2"/>
    <mergeCell ref="A3:V3"/>
    <mergeCell ref="A4:E4"/>
    <mergeCell ref="Q4:T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1011"/>
  <sheetViews>
    <sheetView topLeftCell="I1" workbookViewId="0">
      <selection activeCell="T17" sqref="T17"/>
    </sheetView>
  </sheetViews>
  <sheetFormatPr defaultColWidth="14.42578125" defaultRowHeight="15" customHeight="1"/>
  <cols>
    <col min="1" max="1" width="19.85546875" customWidth="1"/>
    <col min="2" max="2" width="10.85546875" customWidth="1"/>
    <col min="3" max="3" width="5.5703125" customWidth="1"/>
    <col min="4" max="4" width="31.5703125" style="112" customWidth="1"/>
    <col min="5" max="5" width="31.85546875" style="114" customWidth="1"/>
    <col min="6" max="6" width="9" customWidth="1"/>
    <col min="7" max="21" width="14.5703125" customWidth="1"/>
    <col min="22" max="22" width="26.85546875" style="112" customWidth="1"/>
    <col min="23" max="41" width="9.140625" customWidth="1"/>
  </cols>
  <sheetData>
    <row r="1" spans="1:41" ht="15.75" customHeight="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  <c r="AM1" s="2"/>
      <c r="AN1" s="2"/>
      <c r="AO1" s="2"/>
    </row>
    <row r="2" spans="1:41" ht="15.75" customHeight="1">
      <c r="A2" s="134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"/>
      <c r="V2" s="109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2"/>
      <c r="AM2" s="2"/>
      <c r="AN2" s="2"/>
      <c r="AO2" s="2"/>
    </row>
    <row r="3" spans="1:41" ht="36" customHeight="1">
      <c r="A3" s="134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"/>
      <c r="V3" s="109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2"/>
      <c r="AL3" s="2"/>
      <c r="AM3" s="2"/>
      <c r="AN3" s="2"/>
      <c r="AO3" s="2"/>
    </row>
    <row r="4" spans="1:41" ht="15.75" customHeight="1">
      <c r="A4" s="136" t="s">
        <v>54</v>
      </c>
      <c r="B4" s="137"/>
      <c r="C4" s="137"/>
      <c r="D4" s="137"/>
      <c r="E4" s="138"/>
      <c r="F4" s="3"/>
      <c r="G4" s="4"/>
      <c r="H4" s="5"/>
      <c r="I4" s="5"/>
      <c r="J4" s="5"/>
      <c r="K4" s="5"/>
      <c r="L4" s="5"/>
      <c r="M4" s="5"/>
      <c r="N4" s="5"/>
      <c r="O4" s="5"/>
      <c r="P4" s="5"/>
      <c r="Q4" s="139"/>
      <c r="R4" s="140"/>
      <c r="S4" s="140"/>
      <c r="T4" s="141"/>
      <c r="U4" s="3"/>
      <c r="V4" s="107"/>
      <c r="W4" s="3"/>
      <c r="X4" s="3"/>
      <c r="Y4" s="3"/>
      <c r="Z4" s="3"/>
      <c r="AA4" s="3"/>
      <c r="AB4" s="3"/>
      <c r="AC4" s="3"/>
      <c r="AD4" s="3"/>
      <c r="AE4" s="3"/>
      <c r="AF4" s="3"/>
      <c r="AG4" s="6"/>
      <c r="AH4" s="7"/>
      <c r="AI4" s="8"/>
      <c r="AJ4" s="9"/>
      <c r="AK4" s="2"/>
      <c r="AL4" s="2"/>
      <c r="AM4" s="2"/>
      <c r="AN4" s="2"/>
      <c r="AO4" s="2"/>
    </row>
    <row r="5" spans="1:41" ht="81.75" customHeight="1">
      <c r="A5" s="10" t="s">
        <v>4</v>
      </c>
      <c r="B5" s="10" t="s">
        <v>5</v>
      </c>
      <c r="C5" s="10" t="s">
        <v>6</v>
      </c>
      <c r="D5" s="68" t="s">
        <v>55</v>
      </c>
      <c r="E5" s="35" t="s">
        <v>56</v>
      </c>
      <c r="F5" s="10" t="s">
        <v>7</v>
      </c>
      <c r="G5" s="10" t="s">
        <v>78</v>
      </c>
      <c r="H5" s="10" t="s">
        <v>79</v>
      </c>
      <c r="I5" s="11" t="s">
        <v>80</v>
      </c>
      <c r="J5" s="11" t="s">
        <v>81</v>
      </c>
      <c r="K5" s="11" t="s">
        <v>82</v>
      </c>
      <c r="L5" s="11" t="s">
        <v>83</v>
      </c>
      <c r="M5" s="11" t="s">
        <v>84</v>
      </c>
      <c r="N5" s="11" t="s">
        <v>85</v>
      </c>
      <c r="O5" s="11" t="s">
        <v>86</v>
      </c>
      <c r="P5" s="11" t="s">
        <v>87</v>
      </c>
      <c r="Q5" s="11" t="s">
        <v>14</v>
      </c>
      <c r="R5" s="11" t="s">
        <v>15</v>
      </c>
      <c r="S5" s="12" t="s">
        <v>16</v>
      </c>
      <c r="T5" s="11" t="s">
        <v>17</v>
      </c>
      <c r="U5" s="10" t="s">
        <v>18</v>
      </c>
      <c r="V5" s="108" t="s">
        <v>67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s="34" customFormat="1" ht="54" customHeight="1">
      <c r="A6" s="27" t="s">
        <v>292</v>
      </c>
      <c r="B6" s="27" t="s">
        <v>19</v>
      </c>
      <c r="C6" s="27">
        <v>1</v>
      </c>
      <c r="D6" s="28" t="s">
        <v>293</v>
      </c>
      <c r="E6" s="76" t="s">
        <v>276</v>
      </c>
      <c r="F6" s="29">
        <v>10</v>
      </c>
      <c r="G6" s="30" t="s">
        <v>108</v>
      </c>
      <c r="H6" s="29">
        <v>10</v>
      </c>
      <c r="I6" s="29">
        <v>8</v>
      </c>
      <c r="J6" s="29">
        <v>8</v>
      </c>
      <c r="K6" s="29">
        <v>9</v>
      </c>
      <c r="L6" s="29">
        <v>7</v>
      </c>
      <c r="M6" s="29">
        <v>2</v>
      </c>
      <c r="N6" s="29">
        <v>12</v>
      </c>
      <c r="O6" s="29">
        <v>8</v>
      </c>
      <c r="P6" s="29">
        <v>10</v>
      </c>
      <c r="Q6" s="31">
        <v>84</v>
      </c>
      <c r="R6" s="27"/>
      <c r="S6" s="27">
        <v>84</v>
      </c>
      <c r="T6" s="29" t="s">
        <v>648</v>
      </c>
      <c r="U6" s="29">
        <v>1</v>
      </c>
      <c r="V6" s="29" t="s">
        <v>294</v>
      </c>
      <c r="W6" s="32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</row>
    <row r="7" spans="1:41" s="34" customFormat="1" ht="53.25" customHeight="1">
      <c r="A7" s="27" t="s">
        <v>295</v>
      </c>
      <c r="B7" s="27" t="s">
        <v>19</v>
      </c>
      <c r="C7" s="27">
        <v>2</v>
      </c>
      <c r="D7" s="28" t="s">
        <v>296</v>
      </c>
      <c r="E7" s="76" t="s">
        <v>276</v>
      </c>
      <c r="F7" s="28">
        <v>10</v>
      </c>
      <c r="G7" s="28" t="s">
        <v>108</v>
      </c>
      <c r="H7" s="28">
        <v>12</v>
      </c>
      <c r="I7" s="28">
        <v>6</v>
      </c>
      <c r="J7" s="28">
        <v>8</v>
      </c>
      <c r="K7" s="28">
        <v>9</v>
      </c>
      <c r="L7" s="28">
        <v>7</v>
      </c>
      <c r="M7" s="28">
        <v>1</v>
      </c>
      <c r="N7" s="28">
        <v>12</v>
      </c>
      <c r="O7" s="28">
        <v>8</v>
      </c>
      <c r="P7" s="28">
        <v>10</v>
      </c>
      <c r="Q7" s="31">
        <v>83</v>
      </c>
      <c r="R7" s="28"/>
      <c r="S7" s="28">
        <v>83</v>
      </c>
      <c r="T7" s="29" t="s">
        <v>648</v>
      </c>
      <c r="U7" s="28">
        <v>2</v>
      </c>
      <c r="V7" s="28" t="s">
        <v>294</v>
      </c>
      <c r="W7" s="32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pans="1:41" s="34" customFormat="1" ht="55.5" customHeight="1">
      <c r="A8" s="27" t="s">
        <v>297</v>
      </c>
      <c r="B8" s="27" t="s">
        <v>19</v>
      </c>
      <c r="C8" s="27">
        <v>3</v>
      </c>
      <c r="D8" s="59" t="s">
        <v>298</v>
      </c>
      <c r="E8" s="132" t="s">
        <v>276</v>
      </c>
      <c r="F8" s="28">
        <v>10</v>
      </c>
      <c r="G8" s="28" t="s">
        <v>108</v>
      </c>
      <c r="H8" s="28">
        <v>8</v>
      </c>
      <c r="I8" s="28">
        <v>8</v>
      </c>
      <c r="J8" s="28">
        <v>8</v>
      </c>
      <c r="K8" s="28">
        <v>9</v>
      </c>
      <c r="L8" s="28">
        <v>7</v>
      </c>
      <c r="M8" s="28">
        <v>1</v>
      </c>
      <c r="N8" s="28">
        <v>12</v>
      </c>
      <c r="O8" s="28">
        <v>8</v>
      </c>
      <c r="P8" s="28">
        <v>10</v>
      </c>
      <c r="Q8" s="31">
        <v>83</v>
      </c>
      <c r="R8" s="28"/>
      <c r="S8" s="28">
        <v>83</v>
      </c>
      <c r="T8" s="29" t="s">
        <v>648</v>
      </c>
      <c r="U8" s="28">
        <v>2</v>
      </c>
      <c r="V8" s="28" t="s">
        <v>294</v>
      </c>
      <c r="W8" s="32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pans="1:41" s="34" customFormat="1" ht="52.5" customHeight="1">
      <c r="A9" s="27" t="s">
        <v>189</v>
      </c>
      <c r="B9" s="27" t="s">
        <v>19</v>
      </c>
      <c r="C9" s="27">
        <v>4</v>
      </c>
      <c r="D9" s="28" t="s">
        <v>190</v>
      </c>
      <c r="E9" s="74" t="s">
        <v>187</v>
      </c>
      <c r="F9" s="29">
        <v>10</v>
      </c>
      <c r="G9" s="30" t="s">
        <v>108</v>
      </c>
      <c r="H9" s="29">
        <v>10</v>
      </c>
      <c r="I9" s="29">
        <v>2</v>
      </c>
      <c r="J9" s="29">
        <v>7</v>
      </c>
      <c r="K9" s="29">
        <v>10</v>
      </c>
      <c r="L9" s="29">
        <v>5</v>
      </c>
      <c r="M9" s="29">
        <v>1</v>
      </c>
      <c r="N9" s="29">
        <v>10</v>
      </c>
      <c r="O9" s="29">
        <v>6</v>
      </c>
      <c r="P9" s="29">
        <v>0</v>
      </c>
      <c r="Q9" s="31">
        <f>G9+H9+I9+J9+K9+L9+M9+N9+O9+P9</f>
        <v>61</v>
      </c>
      <c r="R9" s="27"/>
      <c r="S9" s="27">
        <v>61</v>
      </c>
      <c r="T9" s="29" t="s">
        <v>649</v>
      </c>
      <c r="U9" s="29">
        <v>3</v>
      </c>
      <c r="V9" s="29" t="s">
        <v>188</v>
      </c>
      <c r="W9" s="32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</row>
    <row r="10" spans="1:41" s="41" customFormat="1" ht="63.75">
      <c r="A10" s="27" t="s">
        <v>436</v>
      </c>
      <c r="B10" s="27" t="s">
        <v>19</v>
      </c>
      <c r="C10" s="27">
        <v>5</v>
      </c>
      <c r="D10" s="28" t="s">
        <v>437</v>
      </c>
      <c r="E10" s="74" t="s">
        <v>568</v>
      </c>
      <c r="F10" s="29">
        <v>10</v>
      </c>
      <c r="G10" s="30" t="s">
        <v>108</v>
      </c>
      <c r="H10" s="29">
        <v>8</v>
      </c>
      <c r="I10" s="29">
        <v>4</v>
      </c>
      <c r="J10" s="29">
        <v>1</v>
      </c>
      <c r="K10" s="29">
        <v>12</v>
      </c>
      <c r="L10" s="29">
        <v>3</v>
      </c>
      <c r="M10" s="29">
        <v>0</v>
      </c>
      <c r="N10" s="29">
        <v>6</v>
      </c>
      <c r="O10" s="29">
        <v>4</v>
      </c>
      <c r="P10" s="29">
        <v>12</v>
      </c>
      <c r="Q10" s="31">
        <f>G10+H10+I10+J10+K10+L10+M10+N10+O10+P10</f>
        <v>60</v>
      </c>
      <c r="R10" s="27"/>
      <c r="S10" s="27">
        <v>60</v>
      </c>
      <c r="T10" s="29" t="s">
        <v>649</v>
      </c>
      <c r="U10" s="29">
        <v>4</v>
      </c>
      <c r="V10" s="29" t="s">
        <v>429</v>
      </c>
    </row>
    <row r="11" spans="1:41" s="41" customFormat="1" ht="63.75">
      <c r="A11" s="27" t="s">
        <v>438</v>
      </c>
      <c r="B11" s="27" t="s">
        <v>19</v>
      </c>
      <c r="C11" s="27">
        <v>6</v>
      </c>
      <c r="D11" s="28" t="s">
        <v>439</v>
      </c>
      <c r="E11" s="74" t="s">
        <v>568</v>
      </c>
      <c r="F11" s="28">
        <v>10</v>
      </c>
      <c r="G11" s="28">
        <v>7</v>
      </c>
      <c r="H11" s="28">
        <v>10</v>
      </c>
      <c r="I11" s="28">
        <v>4</v>
      </c>
      <c r="J11" s="28">
        <v>5</v>
      </c>
      <c r="K11" s="28">
        <v>10</v>
      </c>
      <c r="L11" s="28">
        <v>7</v>
      </c>
      <c r="M11" s="28">
        <v>3</v>
      </c>
      <c r="N11" s="28">
        <v>0</v>
      </c>
      <c r="O11" s="28">
        <v>12</v>
      </c>
      <c r="P11" s="28">
        <v>0</v>
      </c>
      <c r="Q11" s="31">
        <f>G11+H11+I11+J11+K11+L11+M11+N11+O11+P11</f>
        <v>58</v>
      </c>
      <c r="R11" s="28"/>
      <c r="S11" s="28">
        <v>58</v>
      </c>
      <c r="T11" s="29" t="s">
        <v>649</v>
      </c>
      <c r="U11" s="28">
        <v>5</v>
      </c>
      <c r="V11" s="29" t="s">
        <v>429</v>
      </c>
    </row>
    <row r="12" spans="1:41" s="41" customFormat="1" ht="51">
      <c r="A12" s="27" t="s">
        <v>299</v>
      </c>
      <c r="B12" s="27" t="s">
        <v>19</v>
      </c>
      <c r="C12" s="27">
        <v>7</v>
      </c>
      <c r="D12" s="59" t="s">
        <v>300</v>
      </c>
      <c r="E12" s="132" t="s">
        <v>276</v>
      </c>
      <c r="F12" s="28">
        <v>10</v>
      </c>
      <c r="G12" s="28" t="s">
        <v>284</v>
      </c>
      <c r="H12" s="28">
        <v>6</v>
      </c>
      <c r="I12" s="28">
        <v>6</v>
      </c>
      <c r="J12" s="28">
        <v>6</v>
      </c>
      <c r="K12" s="28">
        <v>6</v>
      </c>
      <c r="L12" s="28">
        <v>5</v>
      </c>
      <c r="M12" s="28">
        <v>0</v>
      </c>
      <c r="N12" s="28">
        <v>6</v>
      </c>
      <c r="O12" s="28">
        <v>4</v>
      </c>
      <c r="P12" s="28">
        <v>6</v>
      </c>
      <c r="Q12" s="31">
        <v>53</v>
      </c>
      <c r="R12" s="28"/>
      <c r="S12" s="28">
        <v>53</v>
      </c>
      <c r="T12" s="29" t="s">
        <v>649</v>
      </c>
      <c r="U12" s="28">
        <v>6</v>
      </c>
      <c r="V12" s="28" t="s">
        <v>294</v>
      </c>
    </row>
    <row r="13" spans="1:41" s="41" customFormat="1" ht="51">
      <c r="A13" s="27" t="s">
        <v>191</v>
      </c>
      <c r="B13" s="27" t="s">
        <v>19</v>
      </c>
      <c r="C13" s="27">
        <v>8</v>
      </c>
      <c r="D13" s="28" t="s">
        <v>192</v>
      </c>
      <c r="E13" s="122" t="s">
        <v>187</v>
      </c>
      <c r="F13" s="28">
        <v>10</v>
      </c>
      <c r="G13" s="28">
        <v>10</v>
      </c>
      <c r="H13" s="28">
        <v>6</v>
      </c>
      <c r="I13" s="28">
        <v>2</v>
      </c>
      <c r="J13" s="28">
        <v>7</v>
      </c>
      <c r="K13" s="28">
        <v>9</v>
      </c>
      <c r="L13" s="28">
        <v>1</v>
      </c>
      <c r="M13" s="28">
        <v>1</v>
      </c>
      <c r="N13" s="28">
        <v>10</v>
      </c>
      <c r="O13" s="28">
        <v>6</v>
      </c>
      <c r="P13" s="28">
        <v>0</v>
      </c>
      <c r="Q13" s="31">
        <f>G13+H13+I13+J13+K13+L13+M13+N13+O13+P13</f>
        <v>52</v>
      </c>
      <c r="R13" s="28"/>
      <c r="S13" s="28">
        <v>52</v>
      </c>
      <c r="T13" s="29" t="s">
        <v>649</v>
      </c>
      <c r="U13" s="28">
        <v>7</v>
      </c>
      <c r="V13" s="28" t="s">
        <v>188</v>
      </c>
    </row>
    <row r="14" spans="1:41" s="34" customFormat="1" ht="54" customHeight="1">
      <c r="A14" s="27" t="s">
        <v>109</v>
      </c>
      <c r="B14" s="27" t="s">
        <v>19</v>
      </c>
      <c r="C14" s="27">
        <v>9</v>
      </c>
      <c r="D14" s="28" t="s">
        <v>110</v>
      </c>
      <c r="E14" s="122" t="s">
        <v>112</v>
      </c>
      <c r="F14" s="29">
        <v>10</v>
      </c>
      <c r="G14" s="30" t="s">
        <v>108</v>
      </c>
      <c r="H14" s="29">
        <v>7</v>
      </c>
      <c r="I14" s="29">
        <v>3</v>
      </c>
      <c r="J14" s="29">
        <v>8</v>
      </c>
      <c r="K14" s="29">
        <v>12</v>
      </c>
      <c r="L14" s="29">
        <v>0</v>
      </c>
      <c r="M14" s="29">
        <v>0</v>
      </c>
      <c r="N14" s="29">
        <v>8</v>
      </c>
      <c r="O14" s="29">
        <v>0</v>
      </c>
      <c r="P14" s="29">
        <v>4</v>
      </c>
      <c r="Q14" s="31">
        <f>G14+H14+I14+J14+K14+L14+M14+N14+O14+P14</f>
        <v>52</v>
      </c>
      <c r="R14" s="27"/>
      <c r="S14" s="27">
        <v>52</v>
      </c>
      <c r="T14" s="29" t="s">
        <v>649</v>
      </c>
      <c r="U14" s="29">
        <v>7</v>
      </c>
      <c r="V14" s="29" t="s">
        <v>105</v>
      </c>
      <c r="W14" s="32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</row>
    <row r="15" spans="1:41" s="41" customFormat="1" ht="51">
      <c r="A15" s="28" t="s">
        <v>303</v>
      </c>
      <c r="B15" s="28" t="s">
        <v>19</v>
      </c>
      <c r="C15" s="27">
        <v>10</v>
      </c>
      <c r="D15" s="28" t="s">
        <v>304</v>
      </c>
      <c r="E15" s="121" t="s">
        <v>276</v>
      </c>
      <c r="F15" s="28">
        <v>10</v>
      </c>
      <c r="G15" s="28" t="s">
        <v>127</v>
      </c>
      <c r="H15" s="28">
        <v>6</v>
      </c>
      <c r="I15" s="28">
        <v>6</v>
      </c>
      <c r="J15" s="28">
        <v>6</v>
      </c>
      <c r="K15" s="28">
        <v>6</v>
      </c>
      <c r="L15" s="28">
        <v>5</v>
      </c>
      <c r="M15" s="28">
        <v>0</v>
      </c>
      <c r="N15" s="28">
        <v>6</v>
      </c>
      <c r="O15" s="28">
        <v>4</v>
      </c>
      <c r="P15" s="28">
        <v>6</v>
      </c>
      <c r="Q15" s="31">
        <v>51</v>
      </c>
      <c r="R15" s="28"/>
      <c r="S15" s="28">
        <v>51</v>
      </c>
      <c r="T15" s="29" t="s">
        <v>649</v>
      </c>
      <c r="U15" s="28">
        <v>8</v>
      </c>
      <c r="V15" s="28" t="s">
        <v>294</v>
      </c>
    </row>
    <row r="16" spans="1:41" s="41" customFormat="1" ht="51">
      <c r="A16" s="28" t="s">
        <v>305</v>
      </c>
      <c r="B16" s="28" t="s">
        <v>19</v>
      </c>
      <c r="C16" s="27">
        <v>11</v>
      </c>
      <c r="D16" s="28" t="s">
        <v>306</v>
      </c>
      <c r="E16" s="121" t="s">
        <v>276</v>
      </c>
      <c r="F16" s="28">
        <v>10</v>
      </c>
      <c r="G16" s="28" t="s">
        <v>127</v>
      </c>
      <c r="H16" s="28">
        <v>6</v>
      </c>
      <c r="I16" s="28">
        <v>6</v>
      </c>
      <c r="J16" s="28">
        <v>6</v>
      </c>
      <c r="K16" s="28">
        <v>6</v>
      </c>
      <c r="L16" s="28">
        <v>5</v>
      </c>
      <c r="M16" s="28">
        <v>0</v>
      </c>
      <c r="N16" s="28">
        <v>6</v>
      </c>
      <c r="O16" s="28">
        <v>4</v>
      </c>
      <c r="P16" s="28">
        <v>6</v>
      </c>
      <c r="Q16" s="31">
        <v>51</v>
      </c>
      <c r="R16" s="28"/>
      <c r="S16" s="28">
        <v>51</v>
      </c>
      <c r="T16" s="29" t="s">
        <v>649</v>
      </c>
      <c r="U16" s="28">
        <v>8</v>
      </c>
      <c r="V16" s="28" t="s">
        <v>294</v>
      </c>
    </row>
    <row r="17" spans="1:41" s="41" customFormat="1" ht="51">
      <c r="A17" s="28" t="s">
        <v>301</v>
      </c>
      <c r="B17" s="28" t="s">
        <v>19</v>
      </c>
      <c r="C17" s="27">
        <v>12</v>
      </c>
      <c r="D17" s="28" t="s">
        <v>302</v>
      </c>
      <c r="E17" s="133" t="s">
        <v>276</v>
      </c>
      <c r="F17" s="28">
        <v>10</v>
      </c>
      <c r="G17" s="28" t="s">
        <v>127</v>
      </c>
      <c r="H17" s="28">
        <v>6</v>
      </c>
      <c r="I17" s="28">
        <v>6</v>
      </c>
      <c r="J17" s="28">
        <v>6</v>
      </c>
      <c r="K17" s="28">
        <v>6</v>
      </c>
      <c r="L17" s="28">
        <v>5</v>
      </c>
      <c r="M17" s="28">
        <v>0</v>
      </c>
      <c r="N17" s="28">
        <v>6</v>
      </c>
      <c r="O17" s="28">
        <v>4</v>
      </c>
      <c r="P17" s="28">
        <v>6</v>
      </c>
      <c r="Q17" s="31">
        <v>51</v>
      </c>
      <c r="R17" s="28"/>
      <c r="S17" s="28">
        <v>51</v>
      </c>
      <c r="T17" s="29" t="s">
        <v>649</v>
      </c>
      <c r="U17" s="28">
        <v>8</v>
      </c>
      <c r="V17" s="28" t="s">
        <v>294</v>
      </c>
    </row>
    <row r="18" spans="1:41" s="41" customFormat="1" ht="51.75" thickBot="1">
      <c r="A18" s="27" t="s">
        <v>193</v>
      </c>
      <c r="B18" s="27" t="s">
        <v>19</v>
      </c>
      <c r="C18" s="27">
        <v>13</v>
      </c>
      <c r="D18" s="28" t="s">
        <v>194</v>
      </c>
      <c r="E18" s="122" t="s">
        <v>187</v>
      </c>
      <c r="F18" s="28">
        <v>10</v>
      </c>
      <c r="G18" s="28">
        <v>7</v>
      </c>
      <c r="H18" s="28">
        <v>7</v>
      </c>
      <c r="I18" s="28">
        <v>2</v>
      </c>
      <c r="J18" s="28">
        <v>6</v>
      </c>
      <c r="K18" s="28">
        <v>9</v>
      </c>
      <c r="L18" s="28">
        <v>0</v>
      </c>
      <c r="M18" s="28">
        <v>1</v>
      </c>
      <c r="N18" s="28">
        <v>10</v>
      </c>
      <c r="O18" s="28">
        <v>6</v>
      </c>
      <c r="P18" s="28">
        <v>0</v>
      </c>
      <c r="Q18" s="31">
        <f>G18+H18+I18+J18+K18+L18+M18+N18+O18+P18</f>
        <v>48</v>
      </c>
      <c r="R18" s="28"/>
      <c r="S18" s="28">
        <v>48</v>
      </c>
      <c r="T18" s="28" t="s">
        <v>647</v>
      </c>
      <c r="U18" s="28">
        <v>9</v>
      </c>
      <c r="V18" s="28" t="s">
        <v>188</v>
      </c>
    </row>
    <row r="19" spans="1:41" s="41" customFormat="1" ht="64.5" thickBot="1">
      <c r="A19" s="27" t="s">
        <v>125</v>
      </c>
      <c r="B19" s="27" t="s">
        <v>19</v>
      </c>
      <c r="C19" s="27">
        <v>14</v>
      </c>
      <c r="D19" s="60" t="s">
        <v>126</v>
      </c>
      <c r="E19" s="122" t="s">
        <v>120</v>
      </c>
      <c r="F19" s="29">
        <v>10</v>
      </c>
      <c r="G19" s="30" t="s">
        <v>127</v>
      </c>
      <c r="H19" s="29">
        <v>4</v>
      </c>
      <c r="I19" s="29">
        <v>4</v>
      </c>
      <c r="J19" s="29">
        <v>2</v>
      </c>
      <c r="K19" s="29">
        <v>6</v>
      </c>
      <c r="L19" s="29">
        <v>0</v>
      </c>
      <c r="M19" s="29">
        <v>3</v>
      </c>
      <c r="N19" s="29">
        <v>4</v>
      </c>
      <c r="O19" s="29">
        <v>4</v>
      </c>
      <c r="P19" s="29">
        <v>6</v>
      </c>
      <c r="Q19" s="31">
        <f>G19+H19+I19+J19+K19+L19+M19+N19+O19+P19</f>
        <v>39</v>
      </c>
      <c r="R19" s="27"/>
      <c r="S19" s="27">
        <v>39</v>
      </c>
      <c r="T19" s="28" t="s">
        <v>647</v>
      </c>
      <c r="U19" s="29">
        <v>10</v>
      </c>
      <c r="V19" s="29" t="s">
        <v>117</v>
      </c>
    </row>
    <row r="20" spans="1:41" s="34" customFormat="1" ht="66.75" customHeight="1">
      <c r="A20" s="27" t="s">
        <v>440</v>
      </c>
      <c r="B20" s="27" t="s">
        <v>19</v>
      </c>
      <c r="C20" s="27">
        <v>15</v>
      </c>
      <c r="D20" s="28" t="s">
        <v>441</v>
      </c>
      <c r="E20" s="74" t="s">
        <v>568</v>
      </c>
      <c r="F20" s="28">
        <v>10</v>
      </c>
      <c r="G20" s="28">
        <v>10</v>
      </c>
      <c r="H20" s="28">
        <v>0</v>
      </c>
      <c r="I20" s="28">
        <v>0</v>
      </c>
      <c r="J20" s="28">
        <v>6</v>
      </c>
      <c r="K20" s="28">
        <v>12</v>
      </c>
      <c r="L20" s="28">
        <v>0</v>
      </c>
      <c r="M20" s="28">
        <v>0</v>
      </c>
      <c r="N20" s="28">
        <v>0</v>
      </c>
      <c r="O20" s="28">
        <v>4</v>
      </c>
      <c r="P20" s="28">
        <v>0</v>
      </c>
      <c r="Q20" s="31">
        <f>G20+H20+I20+J20+K20+L20+M20+N20+O20+P20</f>
        <v>32</v>
      </c>
      <c r="R20" s="28"/>
      <c r="S20" s="28">
        <v>32</v>
      </c>
      <c r="T20" s="28" t="s">
        <v>647</v>
      </c>
      <c r="U20" s="28">
        <v>11</v>
      </c>
      <c r="V20" s="29" t="s">
        <v>429</v>
      </c>
      <c r="W20" s="32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</row>
    <row r="21" spans="1:41" s="41" customFormat="1" ht="51">
      <c r="A21" s="27" t="s">
        <v>195</v>
      </c>
      <c r="B21" s="27" t="s">
        <v>19</v>
      </c>
      <c r="C21" s="27">
        <v>16</v>
      </c>
      <c r="D21" s="28" t="s">
        <v>196</v>
      </c>
      <c r="E21" s="74" t="s">
        <v>187</v>
      </c>
      <c r="F21" s="28">
        <v>10</v>
      </c>
      <c r="G21" s="28">
        <v>1</v>
      </c>
      <c r="H21" s="28">
        <v>4</v>
      </c>
      <c r="I21" s="28">
        <v>2</v>
      </c>
      <c r="J21" s="28">
        <v>1</v>
      </c>
      <c r="K21" s="28">
        <v>5</v>
      </c>
      <c r="L21" s="28">
        <v>0</v>
      </c>
      <c r="M21" s="28">
        <v>0</v>
      </c>
      <c r="N21" s="28">
        <v>3</v>
      </c>
      <c r="O21" s="28">
        <v>0</v>
      </c>
      <c r="P21" s="28">
        <v>0</v>
      </c>
      <c r="Q21" s="31">
        <f>G21+H21+I21+J21+K21+L21+M21+N21+O21+P21</f>
        <v>16</v>
      </c>
      <c r="R21" s="28"/>
      <c r="S21" s="28">
        <v>16</v>
      </c>
      <c r="T21" s="28" t="s">
        <v>647</v>
      </c>
      <c r="U21" s="28">
        <v>12</v>
      </c>
      <c r="V21" s="28" t="s">
        <v>188</v>
      </c>
    </row>
    <row r="22" spans="1:41" s="41" customFormat="1" ht="63.75">
      <c r="A22" s="27" t="s">
        <v>164</v>
      </c>
      <c r="B22" s="27" t="s">
        <v>19</v>
      </c>
      <c r="C22" s="27">
        <v>17</v>
      </c>
      <c r="D22" s="28" t="s">
        <v>165</v>
      </c>
      <c r="E22" s="76" t="s">
        <v>130</v>
      </c>
      <c r="F22" s="29">
        <v>10</v>
      </c>
      <c r="G22" s="30" t="s">
        <v>166</v>
      </c>
      <c r="H22" s="29">
        <v>2</v>
      </c>
      <c r="I22" s="29">
        <v>2</v>
      </c>
      <c r="J22" s="29">
        <v>0</v>
      </c>
      <c r="K22" s="29">
        <v>0</v>
      </c>
      <c r="L22" s="29">
        <v>0</v>
      </c>
      <c r="M22" s="29">
        <v>0</v>
      </c>
      <c r="N22" s="29">
        <v>3</v>
      </c>
      <c r="O22" s="29">
        <v>0</v>
      </c>
      <c r="P22" s="29">
        <v>0</v>
      </c>
      <c r="Q22" s="31">
        <f>G22+H22+I22+J22+K22+L22+M22+N22+O22+P22</f>
        <v>8</v>
      </c>
      <c r="R22" s="27"/>
      <c r="S22" s="27">
        <v>8</v>
      </c>
      <c r="T22" s="28" t="s">
        <v>647</v>
      </c>
      <c r="U22" s="29">
        <v>13</v>
      </c>
      <c r="V22" s="29" t="s">
        <v>131</v>
      </c>
    </row>
    <row r="23" spans="1:41" ht="14.25" customHeight="1">
      <c r="A23" s="18"/>
      <c r="B23" s="18"/>
      <c r="C23" s="18"/>
      <c r="D23" s="69"/>
      <c r="E23" s="36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5"/>
      <c r="R23" s="18"/>
      <c r="S23" s="18"/>
      <c r="T23" s="18"/>
      <c r="U23" s="18"/>
      <c r="V23" s="69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4.25" customHeight="1">
      <c r="A24" s="18"/>
      <c r="B24" s="18"/>
      <c r="C24" s="18"/>
      <c r="D24" s="69"/>
      <c r="E24" s="36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5"/>
      <c r="R24" s="18"/>
      <c r="S24" s="18"/>
      <c r="T24" s="18"/>
      <c r="U24" s="18"/>
      <c r="V24" s="69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4.25" customHeight="1">
      <c r="A25" s="18"/>
      <c r="B25" s="18"/>
      <c r="C25" s="18"/>
      <c r="D25" s="69"/>
      <c r="E25" s="36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5"/>
      <c r="R25" s="18"/>
      <c r="S25" s="18"/>
      <c r="T25" s="18"/>
      <c r="U25" s="18"/>
      <c r="V25" s="69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4.25" customHeight="1">
      <c r="A26" s="18"/>
      <c r="B26" s="18"/>
      <c r="C26" s="18"/>
      <c r="D26" s="69"/>
      <c r="E26" s="36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5"/>
      <c r="R26" s="18"/>
      <c r="S26" s="18"/>
      <c r="T26" s="18"/>
      <c r="U26" s="18"/>
      <c r="V26" s="69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4.25" customHeight="1">
      <c r="A27" s="18"/>
      <c r="B27" s="18"/>
      <c r="C27" s="18"/>
      <c r="D27" s="69"/>
      <c r="E27" s="36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5"/>
      <c r="R27" s="18"/>
      <c r="S27" s="18"/>
      <c r="T27" s="18"/>
      <c r="U27" s="18"/>
      <c r="V27" s="69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4.25" customHeight="1">
      <c r="A28" s="18"/>
      <c r="B28" s="19"/>
      <c r="C28" s="19"/>
      <c r="D28" s="110"/>
      <c r="E28" s="113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5"/>
      <c r="R28" s="19"/>
      <c r="S28" s="19"/>
      <c r="T28" s="19"/>
      <c r="U28" s="19"/>
      <c r="V28" s="110"/>
      <c r="W28" s="20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4.25" customHeight="1">
      <c r="A29" s="18"/>
      <c r="B29" s="18"/>
      <c r="C29" s="18"/>
      <c r="D29" s="69"/>
      <c r="E29" s="36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5"/>
      <c r="R29" s="18"/>
      <c r="S29" s="18"/>
      <c r="T29" s="18"/>
      <c r="U29" s="18"/>
      <c r="V29" s="69"/>
      <c r="W29" s="20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1"/>
      <c r="AL29" s="22"/>
      <c r="AM29" s="22"/>
      <c r="AN29" s="22"/>
      <c r="AO29" s="22"/>
    </row>
    <row r="30" spans="1:41" ht="14.25" customHeight="1">
      <c r="A30" s="18"/>
      <c r="B30" s="18"/>
      <c r="C30" s="18"/>
      <c r="D30" s="69"/>
      <c r="E30" s="36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5"/>
      <c r="R30" s="18"/>
      <c r="S30" s="18"/>
      <c r="T30" s="18"/>
      <c r="U30" s="18"/>
      <c r="V30" s="69"/>
      <c r="W30" s="20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1"/>
      <c r="AL30" s="22"/>
      <c r="AM30" s="22"/>
      <c r="AN30" s="22"/>
      <c r="AO30" s="22"/>
    </row>
    <row r="31" spans="1:41" ht="14.25" customHeight="1">
      <c r="A31" s="23"/>
      <c r="B31" s="23"/>
      <c r="C31" s="23"/>
      <c r="D31" s="111"/>
      <c r="E31" s="4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15"/>
      <c r="R31" s="23"/>
      <c r="S31" s="23"/>
      <c r="T31" s="23"/>
      <c r="U31" s="23"/>
      <c r="V31" s="111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4.25" customHeight="1">
      <c r="A32" s="23"/>
      <c r="B32" s="23"/>
      <c r="C32" s="23"/>
      <c r="D32" s="111"/>
      <c r="E32" s="42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15"/>
      <c r="R32" s="23"/>
      <c r="S32" s="23"/>
      <c r="T32" s="23"/>
      <c r="U32" s="23"/>
      <c r="V32" s="111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4.25" customHeight="1">
      <c r="A33" s="23"/>
      <c r="B33" s="23"/>
      <c r="C33" s="23"/>
      <c r="D33" s="111"/>
      <c r="E33" s="4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15"/>
      <c r="R33" s="23"/>
      <c r="S33" s="23"/>
      <c r="T33" s="23"/>
      <c r="U33" s="23"/>
      <c r="V33" s="111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4.25" customHeight="1">
      <c r="A34" s="23"/>
      <c r="B34" s="23"/>
      <c r="C34" s="23"/>
      <c r="D34" s="111"/>
      <c r="E34" s="42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15"/>
      <c r="R34" s="23"/>
      <c r="S34" s="23"/>
      <c r="T34" s="23"/>
      <c r="U34" s="23"/>
      <c r="V34" s="111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4.25" customHeight="1">
      <c r="A35" s="23"/>
      <c r="B35" s="23"/>
      <c r="C35" s="23"/>
      <c r="D35" s="111"/>
      <c r="E35" s="42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15"/>
      <c r="R35" s="23"/>
      <c r="S35" s="23"/>
      <c r="T35" s="23"/>
      <c r="U35" s="23"/>
      <c r="V35" s="111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4.25" customHeight="1">
      <c r="A36" s="23"/>
      <c r="B36" s="23"/>
      <c r="C36" s="23"/>
      <c r="D36" s="111"/>
      <c r="E36" s="42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15"/>
      <c r="R36" s="23"/>
      <c r="S36" s="23"/>
      <c r="T36" s="23"/>
      <c r="U36" s="23"/>
      <c r="V36" s="111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4.25" customHeight="1">
      <c r="A37" s="23"/>
      <c r="B37" s="23"/>
      <c r="C37" s="23"/>
      <c r="D37" s="111"/>
      <c r="E37" s="4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15"/>
      <c r="R37" s="23"/>
      <c r="S37" s="23"/>
      <c r="T37" s="23"/>
      <c r="U37" s="23"/>
      <c r="V37" s="111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4.25" customHeight="1">
      <c r="A38" s="23"/>
      <c r="B38" s="23"/>
      <c r="C38" s="23"/>
      <c r="D38" s="111"/>
      <c r="E38" s="42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15"/>
      <c r="R38" s="23"/>
      <c r="S38" s="23"/>
      <c r="T38" s="23"/>
      <c r="U38" s="23"/>
      <c r="V38" s="111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4.25" customHeight="1">
      <c r="A39" s="23"/>
      <c r="B39" s="23"/>
      <c r="C39" s="23"/>
      <c r="D39" s="111"/>
      <c r="E39" s="42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111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4.25" customHeight="1">
      <c r="A40" s="23"/>
      <c r="B40" s="23"/>
      <c r="C40" s="23"/>
      <c r="D40" s="111"/>
      <c r="E40" s="42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111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4.25" customHeight="1">
      <c r="A41" s="23"/>
      <c r="B41" s="23"/>
      <c r="C41" s="23"/>
      <c r="D41" s="111"/>
      <c r="E41" s="42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111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4.25" customHeight="1">
      <c r="A42" s="23"/>
      <c r="B42" s="23"/>
      <c r="C42" s="23"/>
      <c r="D42" s="111"/>
      <c r="E42" s="4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111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4.25" customHeight="1">
      <c r="A43" s="23"/>
      <c r="B43" s="23"/>
      <c r="C43" s="23"/>
      <c r="D43" s="111"/>
      <c r="E43" s="42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111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4.25" customHeight="1">
      <c r="A44" s="23"/>
      <c r="B44" s="23"/>
      <c r="C44" s="23"/>
      <c r="D44" s="111"/>
      <c r="E44" s="42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11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4.25" customHeight="1">
      <c r="A45" s="23"/>
      <c r="B45" s="23"/>
      <c r="C45" s="23"/>
      <c r="D45" s="111"/>
      <c r="E45" s="42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11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4.25" customHeight="1">
      <c r="A46" s="23"/>
      <c r="B46" s="23"/>
      <c r="C46" s="23"/>
      <c r="D46" s="111"/>
      <c r="E46" s="42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11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4.25" customHeight="1">
      <c r="A47" s="23"/>
      <c r="B47" s="23"/>
      <c r="C47" s="23"/>
      <c r="D47" s="111"/>
      <c r="E47" s="42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111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4.25" customHeight="1">
      <c r="A48" s="23"/>
      <c r="B48" s="23"/>
      <c r="C48" s="23"/>
      <c r="D48" s="111"/>
      <c r="E48" s="42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111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4.25" customHeight="1">
      <c r="A49" s="23"/>
      <c r="B49" s="23"/>
      <c r="C49" s="23"/>
      <c r="D49" s="111"/>
      <c r="E49" s="42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111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4.25" customHeight="1">
      <c r="A50" s="23"/>
      <c r="B50" s="23"/>
      <c r="C50" s="23"/>
      <c r="D50" s="111"/>
      <c r="E50" s="42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111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4.25" customHeight="1">
      <c r="A51" s="23"/>
      <c r="B51" s="23"/>
      <c r="C51" s="23"/>
      <c r="D51" s="111"/>
      <c r="E51" s="42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111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4.25" customHeight="1">
      <c r="A52" s="23"/>
      <c r="B52" s="23"/>
      <c r="C52" s="23"/>
      <c r="D52" s="111"/>
      <c r="E52" s="42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111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4.25" customHeight="1">
      <c r="A53" s="23"/>
      <c r="B53" s="23"/>
      <c r="C53" s="23"/>
      <c r="D53" s="111"/>
      <c r="E53" s="42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111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4.25" customHeight="1">
      <c r="A54" s="23"/>
      <c r="B54" s="23"/>
      <c r="C54" s="23"/>
      <c r="D54" s="111"/>
      <c r="E54" s="42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111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4.25" customHeight="1">
      <c r="A55" s="23"/>
      <c r="B55" s="23"/>
      <c r="C55" s="23"/>
      <c r="D55" s="111"/>
      <c r="E55" s="42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111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4.25" customHeight="1">
      <c r="A56" s="23"/>
      <c r="B56" s="23"/>
      <c r="C56" s="23"/>
      <c r="D56" s="111"/>
      <c r="E56" s="42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111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4.25" customHeight="1">
      <c r="A57" s="23"/>
      <c r="B57" s="23"/>
      <c r="C57" s="23"/>
      <c r="D57" s="111"/>
      <c r="E57" s="42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111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4.25" customHeight="1">
      <c r="A58" s="23"/>
      <c r="B58" s="23"/>
      <c r="C58" s="23"/>
      <c r="D58" s="111"/>
      <c r="E58" s="42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111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4.25" customHeight="1">
      <c r="A59" s="23"/>
      <c r="B59" s="23"/>
      <c r="C59" s="23"/>
      <c r="D59" s="111"/>
      <c r="E59" s="42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111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4.25" customHeight="1">
      <c r="A60" s="23"/>
      <c r="B60" s="23"/>
      <c r="C60" s="23"/>
      <c r="D60" s="111"/>
      <c r="E60" s="42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111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4.25" customHeight="1">
      <c r="A61" s="23"/>
      <c r="B61" s="23"/>
      <c r="C61" s="23"/>
      <c r="D61" s="111"/>
      <c r="E61" s="42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111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14.25" customHeight="1">
      <c r="A62" s="23"/>
      <c r="B62" s="23"/>
      <c r="C62" s="23"/>
      <c r="D62" s="111"/>
      <c r="E62" s="42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111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14.25" customHeight="1">
      <c r="A63" s="23"/>
      <c r="B63" s="23"/>
      <c r="C63" s="23"/>
      <c r="D63" s="111"/>
      <c r="E63" s="42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111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4.25" customHeight="1">
      <c r="A64" s="23"/>
      <c r="B64" s="23"/>
      <c r="C64" s="23"/>
      <c r="D64" s="111"/>
      <c r="E64" s="42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111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4.25" customHeight="1">
      <c r="A65" s="23"/>
      <c r="B65" s="23"/>
      <c r="C65" s="23"/>
      <c r="D65" s="111"/>
      <c r="E65" s="42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111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4.25" customHeight="1">
      <c r="A66" s="23"/>
      <c r="B66" s="23"/>
      <c r="C66" s="23"/>
      <c r="D66" s="111"/>
      <c r="E66" s="42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111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4.25" customHeight="1">
      <c r="A67" s="23"/>
      <c r="B67" s="23"/>
      <c r="C67" s="23"/>
      <c r="D67" s="111"/>
      <c r="E67" s="42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111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4.25" customHeight="1">
      <c r="A68" s="23"/>
      <c r="B68" s="23"/>
      <c r="C68" s="23"/>
      <c r="D68" s="111"/>
      <c r="E68" s="42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111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4.25" customHeight="1">
      <c r="A69" s="23"/>
      <c r="B69" s="23"/>
      <c r="C69" s="23"/>
      <c r="D69" s="111"/>
      <c r="E69" s="42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111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4.25" customHeight="1">
      <c r="A70" s="23"/>
      <c r="B70" s="23"/>
      <c r="C70" s="23"/>
      <c r="D70" s="111"/>
      <c r="E70" s="42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111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4.25" customHeight="1">
      <c r="A71" s="23"/>
      <c r="B71" s="23"/>
      <c r="C71" s="23"/>
      <c r="D71" s="111"/>
      <c r="E71" s="42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111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4.25" customHeight="1">
      <c r="A72" s="23"/>
      <c r="B72" s="23"/>
      <c r="C72" s="23"/>
      <c r="D72" s="111"/>
      <c r="E72" s="42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111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4.25" customHeight="1">
      <c r="A73" s="23"/>
      <c r="B73" s="23"/>
      <c r="C73" s="23"/>
      <c r="D73" s="111"/>
      <c r="E73" s="42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111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4.25" customHeight="1">
      <c r="A74" s="23"/>
      <c r="B74" s="23"/>
      <c r="C74" s="23"/>
      <c r="D74" s="111"/>
      <c r="E74" s="42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111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4.25" customHeight="1">
      <c r="A75" s="23"/>
      <c r="B75" s="23"/>
      <c r="C75" s="23"/>
      <c r="D75" s="111"/>
      <c r="E75" s="42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111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4.25" customHeight="1">
      <c r="A76" s="23"/>
      <c r="B76" s="23"/>
      <c r="C76" s="23"/>
      <c r="D76" s="111"/>
      <c r="E76" s="42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111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4.25" customHeight="1">
      <c r="A77" s="23"/>
      <c r="B77" s="23"/>
      <c r="C77" s="23"/>
      <c r="D77" s="111"/>
      <c r="E77" s="42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111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4.25" customHeight="1">
      <c r="A78" s="23"/>
      <c r="B78" s="23"/>
      <c r="C78" s="23"/>
      <c r="D78" s="111"/>
      <c r="E78" s="42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111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4.25" customHeight="1">
      <c r="A79" s="23"/>
      <c r="B79" s="23"/>
      <c r="C79" s="23"/>
      <c r="D79" s="111"/>
      <c r="E79" s="42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111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4.25" customHeight="1">
      <c r="A80" s="23"/>
      <c r="B80" s="23"/>
      <c r="C80" s="23"/>
      <c r="D80" s="111"/>
      <c r="E80" s="42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111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4.25" customHeight="1">
      <c r="A81" s="23"/>
      <c r="B81" s="23"/>
      <c r="C81" s="23"/>
      <c r="D81" s="111"/>
      <c r="E81" s="42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111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4.25" customHeight="1">
      <c r="A82" s="23"/>
      <c r="B82" s="23"/>
      <c r="C82" s="23"/>
      <c r="D82" s="111"/>
      <c r="E82" s="42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111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4.25" customHeight="1">
      <c r="A83" s="23"/>
      <c r="B83" s="23"/>
      <c r="C83" s="23"/>
      <c r="D83" s="111"/>
      <c r="E83" s="42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111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4.25" customHeight="1">
      <c r="A84" s="23"/>
      <c r="B84" s="23"/>
      <c r="C84" s="23"/>
      <c r="D84" s="111"/>
      <c r="E84" s="42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111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4.25" customHeight="1">
      <c r="A85" s="23"/>
      <c r="B85" s="23"/>
      <c r="C85" s="23"/>
      <c r="D85" s="111"/>
      <c r="E85" s="42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111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4.25" customHeight="1">
      <c r="A86" s="23"/>
      <c r="B86" s="23"/>
      <c r="C86" s="23"/>
      <c r="D86" s="111"/>
      <c r="E86" s="42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111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4.25" customHeight="1">
      <c r="A87" s="23"/>
      <c r="B87" s="23"/>
      <c r="C87" s="23"/>
      <c r="D87" s="111"/>
      <c r="E87" s="42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111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4.25" customHeight="1">
      <c r="A88" s="23"/>
      <c r="B88" s="23"/>
      <c r="C88" s="23"/>
      <c r="D88" s="111"/>
      <c r="E88" s="42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111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4.25" customHeight="1">
      <c r="A89" s="23"/>
      <c r="B89" s="23"/>
      <c r="C89" s="23"/>
      <c r="D89" s="111"/>
      <c r="E89" s="42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111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4.25" customHeight="1">
      <c r="A90" s="23"/>
      <c r="B90" s="23"/>
      <c r="C90" s="23"/>
      <c r="D90" s="111"/>
      <c r="E90" s="42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111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4.25" customHeight="1">
      <c r="A91" s="23"/>
      <c r="B91" s="23"/>
      <c r="C91" s="23"/>
      <c r="D91" s="111"/>
      <c r="E91" s="42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111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4.25" customHeight="1">
      <c r="A92" s="23"/>
      <c r="B92" s="23"/>
      <c r="C92" s="23"/>
      <c r="D92" s="111"/>
      <c r="E92" s="42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111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4.25" customHeight="1">
      <c r="A93" s="23"/>
      <c r="B93" s="23"/>
      <c r="C93" s="23"/>
      <c r="D93" s="111"/>
      <c r="E93" s="42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111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4.25" customHeight="1">
      <c r="A94" s="23"/>
      <c r="B94" s="23"/>
      <c r="C94" s="23"/>
      <c r="D94" s="111"/>
      <c r="E94" s="42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111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14.25" customHeight="1">
      <c r="A95" s="23"/>
      <c r="B95" s="23"/>
      <c r="C95" s="23"/>
      <c r="D95" s="111"/>
      <c r="E95" s="42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111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4.25" customHeight="1">
      <c r="A96" s="23"/>
      <c r="B96" s="23"/>
      <c r="C96" s="23"/>
      <c r="D96" s="111"/>
      <c r="E96" s="42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111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4.25" customHeight="1">
      <c r="A97" s="23"/>
      <c r="B97" s="23"/>
      <c r="C97" s="23"/>
      <c r="D97" s="111"/>
      <c r="E97" s="42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111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4.25" customHeight="1">
      <c r="A98" s="23"/>
      <c r="B98" s="23"/>
      <c r="C98" s="23"/>
      <c r="D98" s="111"/>
      <c r="E98" s="42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111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4.25" customHeight="1">
      <c r="A99" s="23"/>
      <c r="B99" s="23"/>
      <c r="C99" s="23"/>
      <c r="D99" s="111"/>
      <c r="E99" s="42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111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4.25" customHeight="1">
      <c r="A100" s="23"/>
      <c r="B100" s="23"/>
      <c r="C100" s="23"/>
      <c r="D100" s="111"/>
      <c r="E100" s="42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111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4.25" customHeight="1">
      <c r="A101" s="23"/>
      <c r="B101" s="23"/>
      <c r="C101" s="23"/>
      <c r="D101" s="111"/>
      <c r="E101" s="42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111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4.25" customHeight="1">
      <c r="A102" s="23"/>
      <c r="B102" s="23"/>
      <c r="C102" s="23"/>
      <c r="D102" s="111"/>
      <c r="E102" s="42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111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4.25" customHeight="1">
      <c r="A103" s="23"/>
      <c r="B103" s="23"/>
      <c r="C103" s="23"/>
      <c r="D103" s="111"/>
      <c r="E103" s="42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111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4.25" customHeight="1">
      <c r="A104" s="23"/>
      <c r="B104" s="23"/>
      <c r="C104" s="23"/>
      <c r="D104" s="111"/>
      <c r="E104" s="42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111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4.25" customHeight="1">
      <c r="A105" s="23"/>
      <c r="B105" s="23"/>
      <c r="C105" s="23"/>
      <c r="D105" s="111"/>
      <c r="E105" s="42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111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4.25" customHeight="1">
      <c r="A106" s="23"/>
      <c r="B106" s="23"/>
      <c r="C106" s="23"/>
      <c r="D106" s="111"/>
      <c r="E106" s="42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111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4.25" customHeight="1">
      <c r="A107" s="23"/>
      <c r="B107" s="23"/>
      <c r="C107" s="23"/>
      <c r="D107" s="111"/>
      <c r="E107" s="42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111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4.25" customHeight="1">
      <c r="A108" s="23"/>
      <c r="B108" s="23"/>
      <c r="C108" s="23"/>
      <c r="D108" s="111"/>
      <c r="E108" s="42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111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4.25" customHeight="1">
      <c r="A109" s="23"/>
      <c r="B109" s="23"/>
      <c r="C109" s="23"/>
      <c r="D109" s="111"/>
      <c r="E109" s="42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111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4.25" customHeight="1">
      <c r="A110" s="23"/>
      <c r="B110" s="23"/>
      <c r="C110" s="23"/>
      <c r="D110" s="111"/>
      <c r="E110" s="42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111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4.25" customHeight="1">
      <c r="A111" s="23"/>
      <c r="B111" s="23"/>
      <c r="C111" s="23"/>
      <c r="D111" s="111"/>
      <c r="E111" s="42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111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4.25" customHeight="1">
      <c r="A112" s="23"/>
      <c r="B112" s="23"/>
      <c r="C112" s="23"/>
      <c r="D112" s="111"/>
      <c r="E112" s="42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111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4.25" customHeight="1">
      <c r="A113" s="23"/>
      <c r="B113" s="23"/>
      <c r="C113" s="23"/>
      <c r="D113" s="111"/>
      <c r="E113" s="42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111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4.25" customHeight="1">
      <c r="A114" s="23"/>
      <c r="B114" s="23"/>
      <c r="C114" s="23"/>
      <c r="D114" s="111"/>
      <c r="E114" s="42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111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4.25" customHeight="1">
      <c r="A115" s="23"/>
      <c r="B115" s="23"/>
      <c r="C115" s="23"/>
      <c r="D115" s="111"/>
      <c r="E115" s="42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111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4.25" customHeight="1">
      <c r="A116" s="23"/>
      <c r="B116" s="23"/>
      <c r="C116" s="23"/>
      <c r="D116" s="111"/>
      <c r="E116" s="42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111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4.25" customHeight="1">
      <c r="A117" s="23"/>
      <c r="B117" s="23"/>
      <c r="C117" s="23"/>
      <c r="D117" s="111"/>
      <c r="E117" s="42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111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4.25" customHeight="1">
      <c r="A118" s="23"/>
      <c r="B118" s="23"/>
      <c r="C118" s="23"/>
      <c r="D118" s="111"/>
      <c r="E118" s="42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111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4.25" customHeight="1">
      <c r="A119" s="23"/>
      <c r="B119" s="23"/>
      <c r="C119" s="23"/>
      <c r="D119" s="111"/>
      <c r="E119" s="42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111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4.25" customHeight="1">
      <c r="A120" s="23"/>
      <c r="B120" s="23"/>
      <c r="C120" s="23"/>
      <c r="D120" s="111"/>
      <c r="E120" s="42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111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4.25" customHeight="1">
      <c r="A121" s="23"/>
      <c r="B121" s="23"/>
      <c r="C121" s="23"/>
      <c r="D121" s="111"/>
      <c r="E121" s="42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111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4.25" customHeight="1">
      <c r="A122" s="23"/>
      <c r="B122" s="23"/>
      <c r="C122" s="23"/>
      <c r="D122" s="111"/>
      <c r="E122" s="42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111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4.25" customHeight="1">
      <c r="A123" s="23"/>
      <c r="B123" s="23"/>
      <c r="C123" s="23"/>
      <c r="D123" s="111"/>
      <c r="E123" s="42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111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4.25" customHeight="1">
      <c r="A124" s="23"/>
      <c r="B124" s="23"/>
      <c r="C124" s="23"/>
      <c r="D124" s="111"/>
      <c r="E124" s="42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111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4.25" customHeight="1">
      <c r="A125" s="23"/>
      <c r="B125" s="23"/>
      <c r="C125" s="23"/>
      <c r="D125" s="111"/>
      <c r="E125" s="42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111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4.25" customHeight="1">
      <c r="A126" s="23"/>
      <c r="B126" s="23"/>
      <c r="C126" s="23"/>
      <c r="D126" s="111"/>
      <c r="E126" s="42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111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4.25" customHeight="1">
      <c r="A127" s="23"/>
      <c r="B127" s="23"/>
      <c r="C127" s="23"/>
      <c r="D127" s="111"/>
      <c r="E127" s="42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111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4.25" customHeight="1">
      <c r="A128" s="23"/>
      <c r="B128" s="23"/>
      <c r="C128" s="23"/>
      <c r="D128" s="111"/>
      <c r="E128" s="42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111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4.25" customHeight="1">
      <c r="A129" s="23"/>
      <c r="B129" s="23"/>
      <c r="C129" s="23"/>
      <c r="D129" s="111"/>
      <c r="E129" s="42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111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4.25" customHeight="1">
      <c r="A130" s="23"/>
      <c r="B130" s="23"/>
      <c r="C130" s="23"/>
      <c r="D130" s="111"/>
      <c r="E130" s="42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111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4.25" customHeight="1">
      <c r="A131" s="23"/>
      <c r="B131" s="23"/>
      <c r="C131" s="23"/>
      <c r="D131" s="111"/>
      <c r="E131" s="42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111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4.25" customHeight="1">
      <c r="A132" s="23"/>
      <c r="B132" s="23"/>
      <c r="C132" s="23"/>
      <c r="D132" s="111"/>
      <c r="E132" s="42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111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14.25" customHeight="1">
      <c r="A133" s="23"/>
      <c r="B133" s="23"/>
      <c r="C133" s="23"/>
      <c r="D133" s="111"/>
      <c r="E133" s="42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111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4.25" customHeight="1">
      <c r="A134" s="23"/>
      <c r="B134" s="23"/>
      <c r="C134" s="23"/>
      <c r="D134" s="111"/>
      <c r="E134" s="42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111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4.25" customHeight="1">
      <c r="A135" s="23"/>
      <c r="B135" s="23"/>
      <c r="C135" s="23"/>
      <c r="D135" s="111"/>
      <c r="E135" s="42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111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4.25" customHeight="1">
      <c r="A136" s="23"/>
      <c r="B136" s="23"/>
      <c r="C136" s="23"/>
      <c r="D136" s="111"/>
      <c r="E136" s="42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111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14.25" customHeight="1">
      <c r="A137" s="23"/>
      <c r="B137" s="23"/>
      <c r="C137" s="23"/>
      <c r="D137" s="111"/>
      <c r="E137" s="42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111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4.25" customHeight="1">
      <c r="A138" s="23"/>
      <c r="B138" s="23"/>
      <c r="C138" s="23"/>
      <c r="D138" s="111"/>
      <c r="E138" s="42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111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4.25" customHeight="1">
      <c r="A139" s="23"/>
      <c r="B139" s="23"/>
      <c r="C139" s="23"/>
      <c r="D139" s="111"/>
      <c r="E139" s="42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111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4.25" customHeight="1">
      <c r="A140" s="23"/>
      <c r="B140" s="23"/>
      <c r="C140" s="23"/>
      <c r="D140" s="111"/>
      <c r="E140" s="42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111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4.25" customHeight="1">
      <c r="A141" s="23"/>
      <c r="B141" s="23"/>
      <c r="C141" s="23"/>
      <c r="D141" s="111"/>
      <c r="E141" s="42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111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4.25" customHeight="1">
      <c r="A142" s="23"/>
      <c r="B142" s="23"/>
      <c r="C142" s="23"/>
      <c r="D142" s="111"/>
      <c r="E142" s="42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111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4.25" customHeight="1">
      <c r="A143" s="23"/>
      <c r="B143" s="23"/>
      <c r="C143" s="23"/>
      <c r="D143" s="111"/>
      <c r="E143" s="42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111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4.25" customHeight="1">
      <c r="A144" s="23"/>
      <c r="B144" s="23"/>
      <c r="C144" s="23"/>
      <c r="D144" s="111"/>
      <c r="E144" s="42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111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4.25" customHeight="1">
      <c r="A145" s="23"/>
      <c r="B145" s="23"/>
      <c r="C145" s="23"/>
      <c r="D145" s="111"/>
      <c r="E145" s="42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111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4.25" customHeight="1">
      <c r="A146" s="23"/>
      <c r="B146" s="23"/>
      <c r="C146" s="23"/>
      <c r="D146" s="111"/>
      <c r="E146" s="42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111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4.25" customHeight="1">
      <c r="A147" s="23"/>
      <c r="B147" s="23"/>
      <c r="C147" s="23"/>
      <c r="D147" s="111"/>
      <c r="E147" s="42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111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4.25" customHeight="1">
      <c r="A148" s="23"/>
      <c r="B148" s="23"/>
      <c r="C148" s="23"/>
      <c r="D148" s="111"/>
      <c r="E148" s="42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111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4.25" customHeight="1">
      <c r="A149" s="23"/>
      <c r="B149" s="23"/>
      <c r="C149" s="23"/>
      <c r="D149" s="111"/>
      <c r="E149" s="42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111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14.25" customHeight="1">
      <c r="A150" s="23"/>
      <c r="B150" s="23"/>
      <c r="C150" s="23"/>
      <c r="D150" s="111"/>
      <c r="E150" s="42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111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4.25" customHeight="1">
      <c r="A151" s="23"/>
      <c r="B151" s="23"/>
      <c r="C151" s="23"/>
      <c r="D151" s="111"/>
      <c r="E151" s="42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111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14.25" customHeight="1">
      <c r="A152" s="23"/>
      <c r="B152" s="23"/>
      <c r="C152" s="23"/>
      <c r="D152" s="111"/>
      <c r="E152" s="42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111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4.25" customHeight="1">
      <c r="A153" s="23"/>
      <c r="B153" s="23"/>
      <c r="C153" s="23"/>
      <c r="D153" s="111"/>
      <c r="E153" s="42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111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4.25" customHeight="1">
      <c r="A154" s="23"/>
      <c r="B154" s="23"/>
      <c r="C154" s="23"/>
      <c r="D154" s="111"/>
      <c r="E154" s="42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111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4.25" customHeight="1">
      <c r="A155" s="23"/>
      <c r="B155" s="23"/>
      <c r="C155" s="23"/>
      <c r="D155" s="111"/>
      <c r="E155" s="42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111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4.25" customHeight="1">
      <c r="A156" s="23"/>
      <c r="B156" s="23"/>
      <c r="C156" s="23"/>
      <c r="D156" s="111"/>
      <c r="E156" s="42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111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4.25" customHeight="1">
      <c r="A157" s="23"/>
      <c r="B157" s="23"/>
      <c r="C157" s="23"/>
      <c r="D157" s="111"/>
      <c r="E157" s="42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111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4.25" customHeight="1">
      <c r="A158" s="23"/>
      <c r="B158" s="23"/>
      <c r="C158" s="23"/>
      <c r="D158" s="111"/>
      <c r="E158" s="42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111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4.25" customHeight="1">
      <c r="A159" s="23"/>
      <c r="B159" s="23"/>
      <c r="C159" s="23"/>
      <c r="D159" s="111"/>
      <c r="E159" s="42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111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4.25" customHeight="1">
      <c r="A160" s="23"/>
      <c r="B160" s="23"/>
      <c r="C160" s="23"/>
      <c r="D160" s="111"/>
      <c r="E160" s="42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111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4.25" customHeight="1">
      <c r="A161" s="23"/>
      <c r="B161" s="23"/>
      <c r="C161" s="23"/>
      <c r="D161" s="111"/>
      <c r="E161" s="42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111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4.25" customHeight="1">
      <c r="A162" s="23"/>
      <c r="B162" s="23"/>
      <c r="C162" s="23"/>
      <c r="D162" s="111"/>
      <c r="E162" s="42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111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4.25" customHeight="1">
      <c r="A163" s="23"/>
      <c r="B163" s="23"/>
      <c r="C163" s="23"/>
      <c r="D163" s="111"/>
      <c r="E163" s="42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111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4.25" customHeight="1">
      <c r="A164" s="23"/>
      <c r="B164" s="23"/>
      <c r="C164" s="23"/>
      <c r="D164" s="111"/>
      <c r="E164" s="42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111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4.25" customHeight="1">
      <c r="A165" s="23"/>
      <c r="B165" s="23"/>
      <c r="C165" s="23"/>
      <c r="D165" s="111"/>
      <c r="E165" s="42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111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4.25" customHeight="1">
      <c r="A166" s="23"/>
      <c r="B166" s="23"/>
      <c r="C166" s="23"/>
      <c r="D166" s="111"/>
      <c r="E166" s="42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111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4.25" customHeight="1">
      <c r="A167" s="23"/>
      <c r="B167" s="23"/>
      <c r="C167" s="23"/>
      <c r="D167" s="111"/>
      <c r="E167" s="42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111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4.25" customHeight="1">
      <c r="A168" s="23"/>
      <c r="B168" s="23"/>
      <c r="C168" s="23"/>
      <c r="D168" s="111"/>
      <c r="E168" s="42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111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4.25" customHeight="1">
      <c r="A169" s="23"/>
      <c r="B169" s="23"/>
      <c r="C169" s="23"/>
      <c r="D169" s="111"/>
      <c r="E169" s="42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111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4.25" customHeight="1">
      <c r="A170" s="23"/>
      <c r="B170" s="23"/>
      <c r="C170" s="23"/>
      <c r="D170" s="111"/>
      <c r="E170" s="42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111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4.25" customHeight="1">
      <c r="A171" s="23"/>
      <c r="B171" s="23"/>
      <c r="C171" s="23"/>
      <c r="D171" s="111"/>
      <c r="E171" s="42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111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4.25" customHeight="1">
      <c r="A172" s="23"/>
      <c r="B172" s="23"/>
      <c r="C172" s="23"/>
      <c r="D172" s="111"/>
      <c r="E172" s="42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111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4.25" customHeight="1">
      <c r="A173" s="23"/>
      <c r="B173" s="23"/>
      <c r="C173" s="23"/>
      <c r="D173" s="111"/>
      <c r="E173" s="42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111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4.25" customHeight="1">
      <c r="A174" s="23"/>
      <c r="B174" s="23"/>
      <c r="C174" s="23"/>
      <c r="D174" s="111"/>
      <c r="E174" s="42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111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4.25" customHeight="1">
      <c r="A175" s="23"/>
      <c r="B175" s="23"/>
      <c r="C175" s="23"/>
      <c r="D175" s="111"/>
      <c r="E175" s="42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111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4.25" customHeight="1">
      <c r="A176" s="23"/>
      <c r="B176" s="23"/>
      <c r="C176" s="23"/>
      <c r="D176" s="111"/>
      <c r="E176" s="42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111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4.25" customHeight="1">
      <c r="A177" s="23"/>
      <c r="B177" s="23"/>
      <c r="C177" s="23"/>
      <c r="D177" s="111"/>
      <c r="E177" s="42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111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4.25" customHeight="1">
      <c r="A178" s="23"/>
      <c r="B178" s="23"/>
      <c r="C178" s="23"/>
      <c r="D178" s="111"/>
      <c r="E178" s="42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111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4.25" customHeight="1">
      <c r="A179" s="23"/>
      <c r="B179" s="23"/>
      <c r="C179" s="23"/>
      <c r="D179" s="111"/>
      <c r="E179" s="42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111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4.25" customHeight="1">
      <c r="A180" s="23"/>
      <c r="B180" s="23"/>
      <c r="C180" s="23"/>
      <c r="D180" s="111"/>
      <c r="E180" s="42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111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4.25" customHeight="1">
      <c r="A181" s="23"/>
      <c r="B181" s="23"/>
      <c r="C181" s="23"/>
      <c r="D181" s="111"/>
      <c r="E181" s="42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111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4.25" customHeight="1">
      <c r="A182" s="23"/>
      <c r="B182" s="23"/>
      <c r="C182" s="23"/>
      <c r="D182" s="111"/>
      <c r="E182" s="42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111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4.25" customHeight="1">
      <c r="A183" s="23"/>
      <c r="B183" s="23"/>
      <c r="C183" s="23"/>
      <c r="D183" s="111"/>
      <c r="E183" s="42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111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4.25" customHeight="1">
      <c r="A184" s="23"/>
      <c r="B184" s="23"/>
      <c r="C184" s="23"/>
      <c r="D184" s="111"/>
      <c r="E184" s="42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111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4.25" customHeight="1">
      <c r="A185" s="23"/>
      <c r="B185" s="23"/>
      <c r="C185" s="23"/>
      <c r="D185" s="111"/>
      <c r="E185" s="42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111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4.25" customHeight="1">
      <c r="A186" s="23"/>
      <c r="B186" s="23"/>
      <c r="C186" s="23"/>
      <c r="D186" s="111"/>
      <c r="E186" s="42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111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4.25" customHeight="1">
      <c r="A187" s="23"/>
      <c r="B187" s="23"/>
      <c r="C187" s="23"/>
      <c r="D187" s="111"/>
      <c r="E187" s="42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111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4.25" customHeight="1">
      <c r="A188" s="23"/>
      <c r="B188" s="23"/>
      <c r="C188" s="23"/>
      <c r="D188" s="111"/>
      <c r="E188" s="42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111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4.25" customHeight="1">
      <c r="A189" s="23"/>
      <c r="B189" s="23"/>
      <c r="C189" s="23"/>
      <c r="D189" s="111"/>
      <c r="E189" s="42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111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4.25" customHeight="1">
      <c r="A190" s="23"/>
      <c r="B190" s="23"/>
      <c r="C190" s="23"/>
      <c r="D190" s="111"/>
      <c r="E190" s="42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111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4.25" customHeight="1">
      <c r="A191" s="23"/>
      <c r="B191" s="23"/>
      <c r="C191" s="23"/>
      <c r="D191" s="111"/>
      <c r="E191" s="42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111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4.25" customHeight="1">
      <c r="A192" s="23"/>
      <c r="B192" s="23"/>
      <c r="C192" s="23"/>
      <c r="D192" s="111"/>
      <c r="E192" s="42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111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4.25" customHeight="1">
      <c r="A193" s="23"/>
      <c r="B193" s="23"/>
      <c r="C193" s="23"/>
      <c r="D193" s="111"/>
      <c r="E193" s="42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111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4.25" customHeight="1">
      <c r="A194" s="23"/>
      <c r="B194" s="23"/>
      <c r="C194" s="23"/>
      <c r="D194" s="111"/>
      <c r="E194" s="42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111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4.25" customHeight="1">
      <c r="A195" s="23"/>
      <c r="B195" s="23"/>
      <c r="C195" s="23"/>
      <c r="D195" s="111"/>
      <c r="E195" s="42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111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4.25" customHeight="1">
      <c r="A196" s="23"/>
      <c r="B196" s="23"/>
      <c r="C196" s="23"/>
      <c r="D196" s="111"/>
      <c r="E196" s="42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111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4.25" customHeight="1">
      <c r="A197" s="23"/>
      <c r="B197" s="23"/>
      <c r="C197" s="23"/>
      <c r="D197" s="111"/>
      <c r="E197" s="42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111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4.25" customHeight="1">
      <c r="A198" s="23"/>
      <c r="B198" s="23"/>
      <c r="C198" s="23"/>
      <c r="D198" s="111"/>
      <c r="E198" s="42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111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4.25" customHeight="1">
      <c r="A199" s="23"/>
      <c r="B199" s="23"/>
      <c r="C199" s="23"/>
      <c r="D199" s="111"/>
      <c r="E199" s="42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111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4.25" customHeight="1">
      <c r="A200" s="23"/>
      <c r="B200" s="23"/>
      <c r="C200" s="23"/>
      <c r="D200" s="111"/>
      <c r="E200" s="42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111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4.25" customHeight="1">
      <c r="A201" s="23"/>
      <c r="B201" s="23"/>
      <c r="C201" s="23"/>
      <c r="D201" s="111"/>
      <c r="E201" s="42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111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4.25" customHeight="1">
      <c r="A202" s="23"/>
      <c r="B202" s="23"/>
      <c r="C202" s="23"/>
      <c r="D202" s="111"/>
      <c r="E202" s="42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111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4.25" customHeight="1">
      <c r="A203" s="23"/>
      <c r="B203" s="23"/>
      <c r="C203" s="23"/>
      <c r="D203" s="111"/>
      <c r="E203" s="42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111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4.25" customHeight="1">
      <c r="A204" s="23"/>
      <c r="B204" s="23"/>
      <c r="C204" s="23"/>
      <c r="D204" s="111"/>
      <c r="E204" s="42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111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4.25" customHeight="1">
      <c r="A205" s="23"/>
      <c r="B205" s="23"/>
      <c r="C205" s="23"/>
      <c r="D205" s="111"/>
      <c r="E205" s="42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111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4.25" customHeight="1">
      <c r="A206" s="23"/>
      <c r="B206" s="23"/>
      <c r="C206" s="23"/>
      <c r="D206" s="111"/>
      <c r="E206" s="42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111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4.25" customHeight="1">
      <c r="A207" s="23"/>
      <c r="B207" s="23"/>
      <c r="C207" s="23"/>
      <c r="D207" s="111"/>
      <c r="E207" s="42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111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4.25" customHeight="1">
      <c r="A208" s="23"/>
      <c r="B208" s="23"/>
      <c r="C208" s="23"/>
      <c r="D208" s="111"/>
      <c r="E208" s="42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111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4.25" customHeight="1">
      <c r="A209" s="23"/>
      <c r="B209" s="23"/>
      <c r="C209" s="23"/>
      <c r="D209" s="111"/>
      <c r="E209" s="42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111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4.25" customHeight="1">
      <c r="A210" s="23"/>
      <c r="B210" s="23"/>
      <c r="C210" s="23"/>
      <c r="D210" s="111"/>
      <c r="E210" s="42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111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4.25" customHeight="1">
      <c r="A211" s="23"/>
      <c r="B211" s="23"/>
      <c r="C211" s="23"/>
      <c r="D211" s="111"/>
      <c r="E211" s="42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111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4.25" customHeight="1">
      <c r="A212" s="23"/>
      <c r="B212" s="23"/>
      <c r="C212" s="23"/>
      <c r="D212" s="111"/>
      <c r="E212" s="42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111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4.25" customHeight="1">
      <c r="A213" s="23"/>
      <c r="B213" s="23"/>
      <c r="C213" s="23"/>
      <c r="D213" s="111"/>
      <c r="E213" s="42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111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4.25" customHeight="1">
      <c r="A214" s="23"/>
      <c r="B214" s="23"/>
      <c r="C214" s="23"/>
      <c r="D214" s="111"/>
      <c r="E214" s="42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111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4.25" customHeight="1">
      <c r="A215" s="23"/>
      <c r="B215" s="23"/>
      <c r="C215" s="23"/>
      <c r="D215" s="111"/>
      <c r="E215" s="42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111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4.25" customHeight="1">
      <c r="A216" s="23"/>
      <c r="B216" s="23"/>
      <c r="C216" s="23"/>
      <c r="D216" s="111"/>
      <c r="E216" s="42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111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4.25" customHeight="1">
      <c r="A217" s="23"/>
      <c r="B217" s="23"/>
      <c r="C217" s="23"/>
      <c r="D217" s="111"/>
      <c r="E217" s="42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111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4.25" customHeight="1">
      <c r="A218" s="23"/>
      <c r="B218" s="23"/>
      <c r="C218" s="23"/>
      <c r="D218" s="111"/>
      <c r="E218" s="42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111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4.25" customHeight="1">
      <c r="A219" s="23"/>
      <c r="B219" s="23"/>
      <c r="C219" s="23"/>
      <c r="D219" s="111"/>
      <c r="E219" s="42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111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4.25" customHeight="1">
      <c r="A220" s="23"/>
      <c r="B220" s="23"/>
      <c r="C220" s="23"/>
      <c r="D220" s="111"/>
      <c r="E220" s="42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111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4.25" customHeight="1">
      <c r="A221" s="23"/>
      <c r="B221" s="23"/>
      <c r="C221" s="23"/>
      <c r="D221" s="111"/>
      <c r="E221" s="42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111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14.25" customHeight="1">
      <c r="A222" s="23"/>
      <c r="B222" s="23"/>
      <c r="C222" s="23"/>
      <c r="D222" s="111"/>
      <c r="E222" s="42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111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14.25" customHeight="1">
      <c r="A223" s="23"/>
      <c r="B223" s="23"/>
      <c r="C223" s="23"/>
      <c r="D223" s="111"/>
      <c r="E223" s="42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111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4.25" customHeight="1">
      <c r="A224" s="23"/>
      <c r="B224" s="23"/>
      <c r="C224" s="23"/>
      <c r="D224" s="111"/>
      <c r="E224" s="42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111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4.25" customHeight="1">
      <c r="A225" s="23"/>
      <c r="B225" s="23"/>
      <c r="C225" s="23"/>
      <c r="D225" s="111"/>
      <c r="E225" s="42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111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4.25" customHeight="1">
      <c r="A226" s="23"/>
      <c r="B226" s="23"/>
      <c r="C226" s="23"/>
      <c r="D226" s="111"/>
      <c r="E226" s="42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111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4.25" customHeight="1">
      <c r="A227" s="23"/>
      <c r="B227" s="23"/>
      <c r="C227" s="23"/>
      <c r="D227" s="111"/>
      <c r="E227" s="42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111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4.25" customHeight="1">
      <c r="A228" s="23"/>
      <c r="B228" s="23"/>
      <c r="C228" s="23"/>
      <c r="D228" s="111"/>
      <c r="E228" s="42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111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4.25" customHeight="1">
      <c r="A229" s="23"/>
      <c r="B229" s="23"/>
      <c r="C229" s="23"/>
      <c r="D229" s="111"/>
      <c r="E229" s="42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111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4.25" customHeight="1">
      <c r="A230" s="23"/>
      <c r="B230" s="23"/>
      <c r="C230" s="23"/>
      <c r="D230" s="111"/>
      <c r="E230" s="42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111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4.25" customHeight="1">
      <c r="A231" s="23"/>
      <c r="B231" s="23"/>
      <c r="C231" s="23"/>
      <c r="D231" s="111"/>
      <c r="E231" s="42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111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4.25" customHeight="1">
      <c r="A232" s="23"/>
      <c r="B232" s="23"/>
      <c r="C232" s="23"/>
      <c r="D232" s="111"/>
      <c r="E232" s="42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111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4.25" customHeight="1">
      <c r="A233" s="23"/>
      <c r="B233" s="23"/>
      <c r="C233" s="23"/>
      <c r="D233" s="111"/>
      <c r="E233" s="42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111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4.25" customHeight="1">
      <c r="A234" s="23"/>
      <c r="B234" s="23"/>
      <c r="C234" s="23"/>
      <c r="D234" s="111"/>
      <c r="E234" s="42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111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4.25" customHeight="1">
      <c r="A235" s="23"/>
      <c r="B235" s="23"/>
      <c r="C235" s="23"/>
      <c r="D235" s="111"/>
      <c r="E235" s="42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111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4.25" customHeight="1">
      <c r="A236" s="23"/>
      <c r="B236" s="23"/>
      <c r="C236" s="23"/>
      <c r="D236" s="111"/>
      <c r="E236" s="42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111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ht="14.25" customHeight="1">
      <c r="A237" s="23"/>
      <c r="B237" s="23"/>
      <c r="C237" s="23"/>
      <c r="D237" s="111"/>
      <c r="E237" s="42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111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ht="14.25" customHeight="1">
      <c r="A238" s="23"/>
      <c r="B238" s="23"/>
      <c r="C238" s="23"/>
      <c r="D238" s="111"/>
      <c r="E238" s="42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111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ht="14.25" customHeight="1">
      <c r="A239" s="23"/>
      <c r="B239" s="23"/>
      <c r="C239" s="23"/>
      <c r="D239" s="111"/>
      <c r="E239" s="42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111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ht="14.25" customHeight="1">
      <c r="A240" s="23"/>
      <c r="B240" s="23"/>
      <c r="C240" s="23"/>
      <c r="D240" s="111"/>
      <c r="E240" s="42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111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ht="14.25" customHeight="1">
      <c r="A241" s="23"/>
      <c r="B241" s="23"/>
      <c r="C241" s="23"/>
      <c r="D241" s="111"/>
      <c r="E241" s="42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111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ht="14.25" customHeight="1">
      <c r="A242" s="23"/>
      <c r="B242" s="23"/>
      <c r="C242" s="23"/>
      <c r="D242" s="111"/>
      <c r="E242" s="42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111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ht="14.25" customHeight="1">
      <c r="A243" s="23"/>
      <c r="B243" s="23"/>
      <c r="C243" s="23"/>
      <c r="D243" s="111"/>
      <c r="E243" s="42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111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ht="14.25" customHeight="1">
      <c r="A244" s="23"/>
      <c r="B244" s="23"/>
      <c r="C244" s="23"/>
      <c r="D244" s="111"/>
      <c r="E244" s="42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111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ht="14.25" customHeight="1">
      <c r="A245" s="23"/>
      <c r="B245" s="23"/>
      <c r="C245" s="23"/>
      <c r="D245" s="111"/>
      <c r="E245" s="42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111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ht="14.25" customHeight="1">
      <c r="A246" s="23"/>
      <c r="B246" s="23"/>
      <c r="C246" s="23"/>
      <c r="D246" s="111"/>
      <c r="E246" s="42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111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ht="14.25" customHeight="1">
      <c r="A247" s="23"/>
      <c r="B247" s="23"/>
      <c r="C247" s="23"/>
      <c r="D247" s="111"/>
      <c r="E247" s="42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111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ht="14.25" customHeight="1">
      <c r="A248" s="23"/>
      <c r="B248" s="23"/>
      <c r="C248" s="23"/>
      <c r="D248" s="111"/>
      <c r="E248" s="42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111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ht="14.25" customHeight="1">
      <c r="A249" s="23"/>
      <c r="B249" s="23"/>
      <c r="C249" s="23"/>
      <c r="D249" s="111"/>
      <c r="E249" s="42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111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ht="14.25" customHeight="1">
      <c r="A250" s="23"/>
      <c r="B250" s="23"/>
      <c r="C250" s="23"/>
      <c r="D250" s="111"/>
      <c r="E250" s="42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111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1" ht="14.25" customHeight="1">
      <c r="A251" s="23"/>
      <c r="B251" s="23"/>
      <c r="C251" s="23"/>
      <c r="D251" s="111"/>
      <c r="E251" s="42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111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1:41" ht="14.25" customHeight="1">
      <c r="A252" s="23"/>
      <c r="B252" s="23"/>
      <c r="C252" s="23"/>
      <c r="D252" s="111"/>
      <c r="E252" s="42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111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1:41" ht="14.25" customHeight="1">
      <c r="A253" s="23"/>
      <c r="B253" s="23"/>
      <c r="C253" s="23"/>
      <c r="D253" s="111"/>
      <c r="E253" s="42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111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1:41" ht="14.25" customHeight="1">
      <c r="A254" s="23"/>
      <c r="B254" s="23"/>
      <c r="C254" s="23"/>
      <c r="D254" s="111"/>
      <c r="E254" s="42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111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:41" ht="14.25" customHeight="1">
      <c r="A255" s="23"/>
      <c r="B255" s="23"/>
      <c r="C255" s="23"/>
      <c r="D255" s="111"/>
      <c r="E255" s="42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111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1:41" ht="14.25" customHeight="1">
      <c r="A256" s="23"/>
      <c r="B256" s="23"/>
      <c r="C256" s="23"/>
      <c r="D256" s="111"/>
      <c r="E256" s="42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111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1:41" ht="14.25" customHeight="1">
      <c r="A257" s="23"/>
      <c r="B257" s="23"/>
      <c r="C257" s="23"/>
      <c r="D257" s="111"/>
      <c r="E257" s="42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111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1:41" ht="14.25" customHeight="1">
      <c r="A258" s="23"/>
      <c r="B258" s="23"/>
      <c r="C258" s="23"/>
      <c r="D258" s="111"/>
      <c r="E258" s="42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111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1:41" ht="14.25" customHeight="1">
      <c r="A259" s="23"/>
      <c r="B259" s="23"/>
      <c r="C259" s="23"/>
      <c r="D259" s="111"/>
      <c r="E259" s="42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111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1:41" ht="14.25" customHeight="1">
      <c r="A260" s="23"/>
      <c r="B260" s="23"/>
      <c r="C260" s="23"/>
      <c r="D260" s="111"/>
      <c r="E260" s="42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111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:41" ht="14.25" customHeight="1">
      <c r="A261" s="23"/>
      <c r="B261" s="23"/>
      <c r="C261" s="23"/>
      <c r="D261" s="111"/>
      <c r="E261" s="42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111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:41" ht="14.25" customHeight="1">
      <c r="A262" s="23"/>
      <c r="B262" s="23"/>
      <c r="C262" s="23"/>
      <c r="D262" s="111"/>
      <c r="E262" s="42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111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:41" ht="14.25" customHeight="1">
      <c r="A263" s="23"/>
      <c r="B263" s="23"/>
      <c r="C263" s="23"/>
      <c r="D263" s="111"/>
      <c r="E263" s="42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111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:41" ht="14.25" customHeight="1">
      <c r="A264" s="23"/>
      <c r="B264" s="23"/>
      <c r="C264" s="23"/>
      <c r="D264" s="111"/>
      <c r="E264" s="42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111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:41" ht="14.25" customHeight="1">
      <c r="A265" s="23"/>
      <c r="B265" s="23"/>
      <c r="C265" s="23"/>
      <c r="D265" s="111"/>
      <c r="E265" s="42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111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:41" ht="14.25" customHeight="1">
      <c r="A266" s="23"/>
      <c r="B266" s="23"/>
      <c r="C266" s="23"/>
      <c r="D266" s="111"/>
      <c r="E266" s="42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111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:41" ht="14.25" customHeight="1">
      <c r="A267" s="23"/>
      <c r="B267" s="23"/>
      <c r="C267" s="23"/>
      <c r="D267" s="111"/>
      <c r="E267" s="42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111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1:41" ht="14.25" customHeight="1">
      <c r="A268" s="23"/>
      <c r="B268" s="23"/>
      <c r="C268" s="23"/>
      <c r="D268" s="111"/>
      <c r="E268" s="42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111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1:41" ht="14.25" customHeight="1">
      <c r="A269" s="23"/>
      <c r="B269" s="23"/>
      <c r="C269" s="23"/>
      <c r="D269" s="111"/>
      <c r="E269" s="42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111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:41" ht="14.25" customHeight="1">
      <c r="A270" s="23"/>
      <c r="B270" s="23"/>
      <c r="C270" s="23"/>
      <c r="D270" s="111"/>
      <c r="E270" s="42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111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1:41" ht="14.25" customHeight="1">
      <c r="A271" s="23"/>
      <c r="B271" s="23"/>
      <c r="C271" s="23"/>
      <c r="D271" s="111"/>
      <c r="E271" s="42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111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:41" ht="14.25" customHeight="1">
      <c r="A272" s="23"/>
      <c r="B272" s="23"/>
      <c r="C272" s="23"/>
      <c r="D272" s="111"/>
      <c r="E272" s="42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111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:41" ht="14.25" customHeight="1">
      <c r="A273" s="23"/>
      <c r="B273" s="23"/>
      <c r="C273" s="23"/>
      <c r="D273" s="111"/>
      <c r="E273" s="42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111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:41" ht="14.25" customHeight="1">
      <c r="A274" s="23"/>
      <c r="B274" s="23"/>
      <c r="C274" s="23"/>
      <c r="D274" s="111"/>
      <c r="E274" s="42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111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:41" ht="14.25" customHeight="1">
      <c r="A275" s="23"/>
      <c r="B275" s="23"/>
      <c r="C275" s="23"/>
      <c r="D275" s="111"/>
      <c r="E275" s="42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111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:41" ht="14.25" customHeight="1">
      <c r="A276" s="23"/>
      <c r="B276" s="23"/>
      <c r="C276" s="23"/>
      <c r="D276" s="111"/>
      <c r="E276" s="42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111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1" ht="14.25" customHeight="1">
      <c r="A277" s="23"/>
      <c r="B277" s="23"/>
      <c r="C277" s="23"/>
      <c r="D277" s="111"/>
      <c r="E277" s="42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111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1:41" ht="14.25" customHeight="1">
      <c r="A278" s="23"/>
      <c r="B278" s="23"/>
      <c r="C278" s="23"/>
      <c r="D278" s="111"/>
      <c r="E278" s="42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111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1:41" ht="14.25" customHeight="1">
      <c r="A279" s="23"/>
      <c r="B279" s="23"/>
      <c r="C279" s="23"/>
      <c r="D279" s="111"/>
      <c r="E279" s="42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111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1:41" ht="14.25" customHeight="1">
      <c r="A280" s="23"/>
      <c r="B280" s="23"/>
      <c r="C280" s="23"/>
      <c r="D280" s="111"/>
      <c r="E280" s="42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111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1:41" ht="14.25" customHeight="1">
      <c r="A281" s="23"/>
      <c r="B281" s="23"/>
      <c r="C281" s="23"/>
      <c r="D281" s="111"/>
      <c r="E281" s="42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111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1:41" ht="14.25" customHeight="1">
      <c r="A282" s="23"/>
      <c r="B282" s="23"/>
      <c r="C282" s="23"/>
      <c r="D282" s="111"/>
      <c r="E282" s="42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111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1:41" ht="14.25" customHeight="1">
      <c r="A283" s="23"/>
      <c r="B283" s="23"/>
      <c r="C283" s="23"/>
      <c r="D283" s="111"/>
      <c r="E283" s="42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111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1:41" ht="14.25" customHeight="1">
      <c r="A284" s="23"/>
      <c r="B284" s="23"/>
      <c r="C284" s="23"/>
      <c r="D284" s="111"/>
      <c r="E284" s="42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111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1:41" ht="14.25" customHeight="1">
      <c r="A285" s="23"/>
      <c r="B285" s="23"/>
      <c r="C285" s="23"/>
      <c r="D285" s="111"/>
      <c r="E285" s="42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111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1:41" ht="14.25" customHeight="1">
      <c r="A286" s="23"/>
      <c r="B286" s="23"/>
      <c r="C286" s="23"/>
      <c r="D286" s="111"/>
      <c r="E286" s="42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111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1:41" ht="14.25" customHeight="1">
      <c r="A287" s="23"/>
      <c r="B287" s="23"/>
      <c r="C287" s="23"/>
      <c r="D287" s="111"/>
      <c r="E287" s="42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111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1:41" ht="14.25" customHeight="1">
      <c r="A288" s="23"/>
      <c r="B288" s="23"/>
      <c r="C288" s="23"/>
      <c r="D288" s="111"/>
      <c r="E288" s="42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111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1:41" ht="14.25" customHeight="1">
      <c r="A289" s="23"/>
      <c r="B289" s="23"/>
      <c r="C289" s="23"/>
      <c r="D289" s="111"/>
      <c r="E289" s="42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111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1:41" ht="14.25" customHeight="1">
      <c r="A290" s="23"/>
      <c r="B290" s="23"/>
      <c r="C290" s="23"/>
      <c r="D290" s="111"/>
      <c r="E290" s="42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111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:41" ht="14.25" customHeight="1">
      <c r="A291" s="23"/>
      <c r="B291" s="23"/>
      <c r="C291" s="23"/>
      <c r="D291" s="111"/>
      <c r="E291" s="42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111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1:41" ht="14.25" customHeight="1">
      <c r="A292" s="23"/>
      <c r="B292" s="23"/>
      <c r="C292" s="23"/>
      <c r="D292" s="111"/>
      <c r="E292" s="42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111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:41" ht="14.25" customHeight="1">
      <c r="A293" s="23"/>
      <c r="B293" s="23"/>
      <c r="C293" s="23"/>
      <c r="D293" s="111"/>
      <c r="E293" s="42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111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1:41" ht="14.25" customHeight="1">
      <c r="A294" s="23"/>
      <c r="B294" s="23"/>
      <c r="C294" s="23"/>
      <c r="D294" s="111"/>
      <c r="E294" s="42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111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1:41" ht="14.25" customHeight="1">
      <c r="A295" s="23"/>
      <c r="B295" s="23"/>
      <c r="C295" s="23"/>
      <c r="D295" s="111"/>
      <c r="E295" s="42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111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1:41" ht="14.25" customHeight="1">
      <c r="A296" s="23"/>
      <c r="B296" s="23"/>
      <c r="C296" s="23"/>
      <c r="D296" s="111"/>
      <c r="E296" s="42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111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1:41" ht="14.25" customHeight="1">
      <c r="A297" s="23"/>
      <c r="B297" s="23"/>
      <c r="C297" s="23"/>
      <c r="D297" s="111"/>
      <c r="E297" s="42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111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:41" ht="14.25" customHeight="1">
      <c r="A298" s="23"/>
      <c r="B298" s="23"/>
      <c r="C298" s="23"/>
      <c r="D298" s="111"/>
      <c r="E298" s="42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111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1:41" ht="14.25" customHeight="1">
      <c r="A299" s="23"/>
      <c r="B299" s="23"/>
      <c r="C299" s="23"/>
      <c r="D299" s="111"/>
      <c r="E299" s="42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111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1:41" ht="14.25" customHeight="1">
      <c r="A300" s="23"/>
      <c r="B300" s="23"/>
      <c r="C300" s="23"/>
      <c r="D300" s="111"/>
      <c r="E300" s="42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111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1:41" ht="14.25" customHeight="1">
      <c r="A301" s="23"/>
      <c r="B301" s="23"/>
      <c r="C301" s="23"/>
      <c r="D301" s="111"/>
      <c r="E301" s="42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111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1:41" ht="14.25" customHeight="1">
      <c r="A302" s="23"/>
      <c r="B302" s="23"/>
      <c r="C302" s="23"/>
      <c r="D302" s="111"/>
      <c r="E302" s="42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111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1:41" ht="14.25" customHeight="1">
      <c r="A303" s="23"/>
      <c r="B303" s="23"/>
      <c r="C303" s="23"/>
      <c r="D303" s="111"/>
      <c r="E303" s="42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111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1:41" ht="14.25" customHeight="1">
      <c r="A304" s="23"/>
      <c r="B304" s="23"/>
      <c r="C304" s="23"/>
      <c r="D304" s="111"/>
      <c r="E304" s="42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111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1:41" ht="14.25" customHeight="1">
      <c r="A305" s="23"/>
      <c r="B305" s="23"/>
      <c r="C305" s="23"/>
      <c r="D305" s="111"/>
      <c r="E305" s="42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111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1:41" ht="14.25" customHeight="1">
      <c r="A306" s="23"/>
      <c r="B306" s="23"/>
      <c r="C306" s="23"/>
      <c r="D306" s="111"/>
      <c r="E306" s="42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111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1:41" ht="14.25" customHeight="1">
      <c r="A307" s="23"/>
      <c r="B307" s="23"/>
      <c r="C307" s="23"/>
      <c r="D307" s="111"/>
      <c r="E307" s="42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111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1:41" ht="14.25" customHeight="1">
      <c r="A308" s="23"/>
      <c r="B308" s="23"/>
      <c r="C308" s="23"/>
      <c r="D308" s="111"/>
      <c r="E308" s="42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111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1:41" ht="14.25" customHeight="1">
      <c r="A309" s="23"/>
      <c r="B309" s="23"/>
      <c r="C309" s="23"/>
      <c r="D309" s="111"/>
      <c r="E309" s="42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111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1:41" ht="14.25" customHeight="1">
      <c r="A310" s="23"/>
      <c r="B310" s="23"/>
      <c r="C310" s="23"/>
      <c r="D310" s="111"/>
      <c r="E310" s="42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111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1:41" ht="14.25" customHeight="1">
      <c r="A311" s="23"/>
      <c r="B311" s="23"/>
      <c r="C311" s="23"/>
      <c r="D311" s="111"/>
      <c r="E311" s="42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111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1:41" ht="14.25" customHeight="1">
      <c r="A312" s="23"/>
      <c r="B312" s="23"/>
      <c r="C312" s="23"/>
      <c r="D312" s="111"/>
      <c r="E312" s="42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111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:41" ht="14.25" customHeight="1">
      <c r="A313" s="23"/>
      <c r="B313" s="23"/>
      <c r="C313" s="23"/>
      <c r="D313" s="111"/>
      <c r="E313" s="42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111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:41" ht="14.25" customHeight="1">
      <c r="A314" s="23"/>
      <c r="B314" s="23"/>
      <c r="C314" s="23"/>
      <c r="D314" s="111"/>
      <c r="E314" s="42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111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:41" ht="14.25" customHeight="1">
      <c r="A315" s="23"/>
      <c r="B315" s="23"/>
      <c r="C315" s="23"/>
      <c r="D315" s="111"/>
      <c r="E315" s="42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111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1:41" ht="14.25" customHeight="1">
      <c r="A316" s="23"/>
      <c r="B316" s="23"/>
      <c r="C316" s="23"/>
      <c r="D316" s="111"/>
      <c r="E316" s="42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111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1:41" ht="14.25" customHeight="1">
      <c r="A317" s="23"/>
      <c r="B317" s="23"/>
      <c r="C317" s="23"/>
      <c r="D317" s="111"/>
      <c r="E317" s="42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111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1:41" ht="14.25" customHeight="1">
      <c r="A318" s="23"/>
      <c r="B318" s="23"/>
      <c r="C318" s="23"/>
      <c r="D318" s="111"/>
      <c r="E318" s="42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111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1:41" ht="14.25" customHeight="1">
      <c r="A319" s="23"/>
      <c r="B319" s="23"/>
      <c r="C319" s="23"/>
      <c r="D319" s="111"/>
      <c r="E319" s="42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111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:41" ht="14.25" customHeight="1">
      <c r="A320" s="23"/>
      <c r="B320" s="23"/>
      <c r="C320" s="23"/>
      <c r="D320" s="111"/>
      <c r="E320" s="42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111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:41" ht="14.25" customHeight="1">
      <c r="A321" s="23"/>
      <c r="B321" s="23"/>
      <c r="C321" s="23"/>
      <c r="D321" s="111"/>
      <c r="E321" s="42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111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1:41" ht="14.25" customHeight="1">
      <c r="A322" s="23"/>
      <c r="B322" s="23"/>
      <c r="C322" s="23"/>
      <c r="D322" s="111"/>
      <c r="E322" s="42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111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1:41" ht="14.25" customHeight="1">
      <c r="A323" s="23"/>
      <c r="B323" s="23"/>
      <c r="C323" s="23"/>
      <c r="D323" s="111"/>
      <c r="E323" s="42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111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1:41" ht="14.25" customHeight="1">
      <c r="A324" s="23"/>
      <c r="B324" s="23"/>
      <c r="C324" s="23"/>
      <c r="D324" s="111"/>
      <c r="E324" s="42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111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1:41" ht="14.25" customHeight="1">
      <c r="A325" s="23"/>
      <c r="B325" s="23"/>
      <c r="C325" s="23"/>
      <c r="D325" s="111"/>
      <c r="E325" s="42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111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1:41" ht="14.25" customHeight="1">
      <c r="A326" s="23"/>
      <c r="B326" s="23"/>
      <c r="C326" s="23"/>
      <c r="D326" s="111"/>
      <c r="E326" s="42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111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1:41" ht="14.25" customHeight="1">
      <c r="A327" s="23"/>
      <c r="B327" s="23"/>
      <c r="C327" s="23"/>
      <c r="D327" s="111"/>
      <c r="E327" s="42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111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1:41" ht="14.25" customHeight="1">
      <c r="A328" s="23"/>
      <c r="B328" s="23"/>
      <c r="C328" s="23"/>
      <c r="D328" s="111"/>
      <c r="E328" s="42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111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1:41" ht="14.25" customHeight="1">
      <c r="A329" s="23"/>
      <c r="B329" s="23"/>
      <c r="C329" s="23"/>
      <c r="D329" s="111"/>
      <c r="E329" s="42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111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1:41" ht="14.25" customHeight="1">
      <c r="A330" s="23"/>
      <c r="B330" s="23"/>
      <c r="C330" s="23"/>
      <c r="D330" s="111"/>
      <c r="E330" s="42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111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1:41" ht="14.25" customHeight="1">
      <c r="A331" s="23"/>
      <c r="B331" s="23"/>
      <c r="C331" s="23"/>
      <c r="D331" s="111"/>
      <c r="E331" s="42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111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1:41" ht="14.25" customHeight="1">
      <c r="A332" s="23"/>
      <c r="B332" s="23"/>
      <c r="C332" s="23"/>
      <c r="D332" s="111"/>
      <c r="E332" s="42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111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1:41" ht="14.25" customHeight="1">
      <c r="A333" s="23"/>
      <c r="B333" s="23"/>
      <c r="C333" s="23"/>
      <c r="D333" s="111"/>
      <c r="E333" s="42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111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1:41" ht="14.25" customHeight="1">
      <c r="A334" s="23"/>
      <c r="B334" s="23"/>
      <c r="C334" s="23"/>
      <c r="D334" s="111"/>
      <c r="E334" s="42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111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1:41" ht="14.25" customHeight="1">
      <c r="A335" s="23"/>
      <c r="B335" s="23"/>
      <c r="C335" s="23"/>
      <c r="D335" s="111"/>
      <c r="E335" s="42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111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:41" ht="14.25" customHeight="1">
      <c r="A336" s="23"/>
      <c r="B336" s="23"/>
      <c r="C336" s="23"/>
      <c r="D336" s="111"/>
      <c r="E336" s="42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111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1:41" ht="14.25" customHeight="1">
      <c r="A337" s="23"/>
      <c r="B337" s="23"/>
      <c r="C337" s="23"/>
      <c r="D337" s="111"/>
      <c r="E337" s="42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111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1:41" ht="14.25" customHeight="1">
      <c r="A338" s="23"/>
      <c r="B338" s="23"/>
      <c r="C338" s="23"/>
      <c r="D338" s="111"/>
      <c r="E338" s="42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111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:41" ht="14.25" customHeight="1">
      <c r="A339" s="23"/>
      <c r="B339" s="23"/>
      <c r="C339" s="23"/>
      <c r="D339" s="111"/>
      <c r="E339" s="42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111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1:41" ht="14.25" customHeight="1">
      <c r="A340" s="23"/>
      <c r="B340" s="23"/>
      <c r="C340" s="23"/>
      <c r="D340" s="111"/>
      <c r="E340" s="42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111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1:41" ht="14.25" customHeight="1">
      <c r="A341" s="23"/>
      <c r="B341" s="23"/>
      <c r="C341" s="23"/>
      <c r="D341" s="111"/>
      <c r="E341" s="42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111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1:41" ht="14.25" customHeight="1">
      <c r="A342" s="23"/>
      <c r="B342" s="23"/>
      <c r="C342" s="23"/>
      <c r="D342" s="111"/>
      <c r="E342" s="42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111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1:41" ht="14.25" customHeight="1">
      <c r="A343" s="23"/>
      <c r="B343" s="23"/>
      <c r="C343" s="23"/>
      <c r="D343" s="111"/>
      <c r="E343" s="42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111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1:41" ht="14.25" customHeight="1">
      <c r="A344" s="23"/>
      <c r="B344" s="23"/>
      <c r="C344" s="23"/>
      <c r="D344" s="111"/>
      <c r="E344" s="42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111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1:41" ht="14.25" customHeight="1">
      <c r="A345" s="23"/>
      <c r="B345" s="23"/>
      <c r="C345" s="23"/>
      <c r="D345" s="111"/>
      <c r="E345" s="42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111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1:41" ht="14.25" customHeight="1">
      <c r="A346" s="23"/>
      <c r="B346" s="23"/>
      <c r="C346" s="23"/>
      <c r="D346" s="111"/>
      <c r="E346" s="42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111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1:41" ht="14.25" customHeight="1">
      <c r="A347" s="23"/>
      <c r="B347" s="23"/>
      <c r="C347" s="23"/>
      <c r="D347" s="111"/>
      <c r="E347" s="42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111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1:41" ht="14.25" customHeight="1">
      <c r="A348" s="23"/>
      <c r="B348" s="23"/>
      <c r="C348" s="23"/>
      <c r="D348" s="111"/>
      <c r="E348" s="42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111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1:41" ht="14.25" customHeight="1">
      <c r="A349" s="23"/>
      <c r="B349" s="23"/>
      <c r="C349" s="23"/>
      <c r="D349" s="111"/>
      <c r="E349" s="42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111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1:41" ht="14.25" customHeight="1">
      <c r="A350" s="23"/>
      <c r="B350" s="23"/>
      <c r="C350" s="23"/>
      <c r="D350" s="111"/>
      <c r="E350" s="42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111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1:41" ht="14.25" customHeight="1">
      <c r="A351" s="23"/>
      <c r="B351" s="23"/>
      <c r="C351" s="23"/>
      <c r="D351" s="111"/>
      <c r="E351" s="42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111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:41" ht="14.25" customHeight="1">
      <c r="A352" s="23"/>
      <c r="B352" s="23"/>
      <c r="C352" s="23"/>
      <c r="D352" s="111"/>
      <c r="E352" s="42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111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:41" ht="14.25" customHeight="1">
      <c r="A353" s="23"/>
      <c r="B353" s="23"/>
      <c r="C353" s="23"/>
      <c r="D353" s="111"/>
      <c r="E353" s="42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111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:41" ht="14.25" customHeight="1">
      <c r="A354" s="23"/>
      <c r="B354" s="23"/>
      <c r="C354" s="23"/>
      <c r="D354" s="111"/>
      <c r="E354" s="42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111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:41" ht="14.25" customHeight="1">
      <c r="A355" s="23"/>
      <c r="B355" s="23"/>
      <c r="C355" s="23"/>
      <c r="D355" s="111"/>
      <c r="E355" s="42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111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1:41" ht="14.25" customHeight="1">
      <c r="A356" s="23"/>
      <c r="B356" s="23"/>
      <c r="C356" s="23"/>
      <c r="D356" s="111"/>
      <c r="E356" s="42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111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1:41" ht="14.25" customHeight="1">
      <c r="A357" s="23"/>
      <c r="B357" s="23"/>
      <c r="C357" s="23"/>
      <c r="D357" s="111"/>
      <c r="E357" s="42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111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1:41" ht="14.25" customHeight="1">
      <c r="A358" s="23"/>
      <c r="B358" s="23"/>
      <c r="C358" s="23"/>
      <c r="D358" s="111"/>
      <c r="E358" s="42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111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1:41" ht="14.25" customHeight="1">
      <c r="A359" s="23"/>
      <c r="B359" s="23"/>
      <c r="C359" s="23"/>
      <c r="D359" s="111"/>
      <c r="E359" s="42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111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1:41" ht="14.25" customHeight="1">
      <c r="A360" s="23"/>
      <c r="B360" s="23"/>
      <c r="C360" s="23"/>
      <c r="D360" s="111"/>
      <c r="E360" s="42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111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:41" ht="14.25" customHeight="1">
      <c r="A361" s="23"/>
      <c r="B361" s="23"/>
      <c r="C361" s="23"/>
      <c r="D361" s="111"/>
      <c r="E361" s="42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111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1:41" ht="14.25" customHeight="1">
      <c r="A362" s="23"/>
      <c r="B362" s="23"/>
      <c r="C362" s="23"/>
      <c r="D362" s="111"/>
      <c r="E362" s="42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111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1:41" ht="14.25" customHeight="1">
      <c r="A363" s="23"/>
      <c r="B363" s="23"/>
      <c r="C363" s="23"/>
      <c r="D363" s="111"/>
      <c r="E363" s="42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111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1:41" ht="14.25" customHeight="1">
      <c r="A364" s="23"/>
      <c r="B364" s="23"/>
      <c r="C364" s="23"/>
      <c r="D364" s="111"/>
      <c r="E364" s="42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111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1:41" ht="14.25" customHeight="1">
      <c r="A365" s="23"/>
      <c r="B365" s="23"/>
      <c r="C365" s="23"/>
      <c r="D365" s="111"/>
      <c r="E365" s="42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111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1:41" ht="14.25" customHeight="1">
      <c r="A366" s="23"/>
      <c r="B366" s="23"/>
      <c r="C366" s="23"/>
      <c r="D366" s="111"/>
      <c r="E366" s="42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111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1:41" ht="14.25" customHeight="1">
      <c r="A367" s="23"/>
      <c r="B367" s="23"/>
      <c r="C367" s="23"/>
      <c r="D367" s="111"/>
      <c r="E367" s="42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111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1:41" ht="14.25" customHeight="1">
      <c r="A368" s="23"/>
      <c r="B368" s="23"/>
      <c r="C368" s="23"/>
      <c r="D368" s="111"/>
      <c r="E368" s="42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111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1:41" ht="14.25" customHeight="1">
      <c r="A369" s="23"/>
      <c r="B369" s="23"/>
      <c r="C369" s="23"/>
      <c r="D369" s="111"/>
      <c r="E369" s="42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111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1:41" ht="14.25" customHeight="1">
      <c r="A370" s="23"/>
      <c r="B370" s="23"/>
      <c r="C370" s="23"/>
      <c r="D370" s="111"/>
      <c r="E370" s="42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111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1:41" ht="14.25" customHeight="1">
      <c r="A371" s="23"/>
      <c r="B371" s="23"/>
      <c r="C371" s="23"/>
      <c r="D371" s="111"/>
      <c r="E371" s="42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111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1:41" ht="14.25" customHeight="1">
      <c r="A372" s="23"/>
      <c r="B372" s="23"/>
      <c r="C372" s="23"/>
      <c r="D372" s="111"/>
      <c r="E372" s="42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111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1:41" ht="14.25" customHeight="1">
      <c r="A373" s="23"/>
      <c r="B373" s="23"/>
      <c r="C373" s="23"/>
      <c r="D373" s="111"/>
      <c r="E373" s="42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111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:41" ht="14.25" customHeight="1">
      <c r="A374" s="23"/>
      <c r="B374" s="23"/>
      <c r="C374" s="23"/>
      <c r="D374" s="111"/>
      <c r="E374" s="42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111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:41" ht="14.25" customHeight="1">
      <c r="A375" s="23"/>
      <c r="B375" s="23"/>
      <c r="C375" s="23"/>
      <c r="D375" s="111"/>
      <c r="E375" s="42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111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1:41" ht="14.25" customHeight="1">
      <c r="A376" s="23"/>
      <c r="B376" s="23"/>
      <c r="C376" s="23"/>
      <c r="D376" s="111"/>
      <c r="E376" s="42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111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1:41" ht="14.25" customHeight="1">
      <c r="A377" s="23"/>
      <c r="B377" s="23"/>
      <c r="C377" s="23"/>
      <c r="D377" s="111"/>
      <c r="E377" s="42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111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1:41" ht="14.25" customHeight="1">
      <c r="A378" s="23"/>
      <c r="B378" s="23"/>
      <c r="C378" s="23"/>
      <c r="D378" s="111"/>
      <c r="E378" s="42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111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1:41" ht="14.25" customHeight="1">
      <c r="A379" s="23"/>
      <c r="B379" s="23"/>
      <c r="C379" s="23"/>
      <c r="D379" s="111"/>
      <c r="E379" s="42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111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1:41" ht="14.25" customHeight="1">
      <c r="A380" s="23"/>
      <c r="B380" s="23"/>
      <c r="C380" s="23"/>
      <c r="D380" s="111"/>
      <c r="E380" s="42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111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:41" ht="14.25" customHeight="1">
      <c r="A381" s="23"/>
      <c r="B381" s="23"/>
      <c r="C381" s="23"/>
      <c r="D381" s="111"/>
      <c r="E381" s="42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111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1:41" ht="14.25" customHeight="1">
      <c r="A382" s="23"/>
      <c r="B382" s="23"/>
      <c r="C382" s="23"/>
      <c r="D382" s="111"/>
      <c r="E382" s="42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111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1:41" ht="14.25" customHeight="1">
      <c r="A383" s="23"/>
      <c r="B383" s="23"/>
      <c r="C383" s="23"/>
      <c r="D383" s="111"/>
      <c r="E383" s="42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111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1:41" ht="14.25" customHeight="1">
      <c r="A384" s="23"/>
      <c r="B384" s="23"/>
      <c r="C384" s="23"/>
      <c r="D384" s="111"/>
      <c r="E384" s="42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111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1:41" ht="14.25" customHeight="1">
      <c r="A385" s="23"/>
      <c r="B385" s="23"/>
      <c r="C385" s="23"/>
      <c r="D385" s="111"/>
      <c r="E385" s="42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111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1:41" ht="14.25" customHeight="1">
      <c r="A386" s="23"/>
      <c r="B386" s="23"/>
      <c r="C386" s="23"/>
      <c r="D386" s="111"/>
      <c r="E386" s="42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111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1:41" ht="14.25" customHeight="1">
      <c r="A387" s="23"/>
      <c r="B387" s="23"/>
      <c r="C387" s="23"/>
      <c r="D387" s="111"/>
      <c r="E387" s="42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111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1:41" ht="14.25" customHeight="1">
      <c r="A388" s="23"/>
      <c r="B388" s="23"/>
      <c r="C388" s="23"/>
      <c r="D388" s="111"/>
      <c r="E388" s="42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111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1:41" ht="14.25" customHeight="1">
      <c r="A389" s="23"/>
      <c r="B389" s="23"/>
      <c r="C389" s="23"/>
      <c r="D389" s="111"/>
      <c r="E389" s="42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111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1:41" ht="14.25" customHeight="1">
      <c r="A390" s="23"/>
      <c r="B390" s="23"/>
      <c r="C390" s="23"/>
      <c r="D390" s="111"/>
      <c r="E390" s="42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111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1:41" ht="14.25" customHeight="1">
      <c r="A391" s="23"/>
      <c r="B391" s="23"/>
      <c r="C391" s="23"/>
      <c r="D391" s="111"/>
      <c r="E391" s="42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111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1:41" ht="14.25" customHeight="1">
      <c r="A392" s="23"/>
      <c r="B392" s="23"/>
      <c r="C392" s="23"/>
      <c r="D392" s="111"/>
      <c r="E392" s="42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111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:41" ht="14.25" customHeight="1">
      <c r="A393" s="23"/>
      <c r="B393" s="23"/>
      <c r="C393" s="23"/>
      <c r="D393" s="111"/>
      <c r="E393" s="42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111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:41" ht="14.25" customHeight="1">
      <c r="A394" s="23"/>
      <c r="B394" s="23"/>
      <c r="C394" s="23"/>
      <c r="D394" s="111"/>
      <c r="E394" s="42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111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1:41" ht="14.25" customHeight="1">
      <c r="A395" s="23"/>
      <c r="B395" s="23"/>
      <c r="C395" s="23"/>
      <c r="D395" s="111"/>
      <c r="E395" s="42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111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1:41" ht="14.25" customHeight="1">
      <c r="A396" s="23"/>
      <c r="B396" s="23"/>
      <c r="C396" s="23"/>
      <c r="D396" s="111"/>
      <c r="E396" s="42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111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:41" ht="14.25" customHeight="1">
      <c r="A397" s="23"/>
      <c r="B397" s="23"/>
      <c r="C397" s="23"/>
      <c r="D397" s="111"/>
      <c r="E397" s="42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111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:41" ht="14.25" customHeight="1">
      <c r="A398" s="23"/>
      <c r="B398" s="23"/>
      <c r="C398" s="23"/>
      <c r="D398" s="111"/>
      <c r="E398" s="42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111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1:41" ht="14.25" customHeight="1">
      <c r="A399" s="23"/>
      <c r="B399" s="23"/>
      <c r="C399" s="23"/>
      <c r="D399" s="111"/>
      <c r="E399" s="42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111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1:41" ht="14.25" customHeight="1">
      <c r="A400" s="23"/>
      <c r="B400" s="23"/>
      <c r="C400" s="23"/>
      <c r="D400" s="111"/>
      <c r="E400" s="42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111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1:41" ht="14.25" customHeight="1">
      <c r="A401" s="23"/>
      <c r="B401" s="23"/>
      <c r="C401" s="23"/>
      <c r="D401" s="111"/>
      <c r="E401" s="42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111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1:41" ht="14.25" customHeight="1">
      <c r="A402" s="23"/>
      <c r="B402" s="23"/>
      <c r="C402" s="23"/>
      <c r="D402" s="111"/>
      <c r="E402" s="42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111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1:41" ht="14.25" customHeight="1">
      <c r="A403" s="23"/>
      <c r="B403" s="23"/>
      <c r="C403" s="23"/>
      <c r="D403" s="111"/>
      <c r="E403" s="42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111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1:41" ht="14.25" customHeight="1">
      <c r="A404" s="23"/>
      <c r="B404" s="23"/>
      <c r="C404" s="23"/>
      <c r="D404" s="111"/>
      <c r="E404" s="42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111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1:41" ht="14.25" customHeight="1">
      <c r="A405" s="23"/>
      <c r="B405" s="23"/>
      <c r="C405" s="23"/>
      <c r="D405" s="111"/>
      <c r="E405" s="42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111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1:41" ht="14.25" customHeight="1">
      <c r="A406" s="23"/>
      <c r="B406" s="23"/>
      <c r="C406" s="23"/>
      <c r="D406" s="111"/>
      <c r="E406" s="42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111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1:41" ht="14.25" customHeight="1">
      <c r="A407" s="23"/>
      <c r="B407" s="23"/>
      <c r="C407" s="23"/>
      <c r="D407" s="111"/>
      <c r="E407" s="42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111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1:41" ht="14.25" customHeight="1">
      <c r="A408" s="23"/>
      <c r="B408" s="23"/>
      <c r="C408" s="23"/>
      <c r="D408" s="111"/>
      <c r="E408" s="42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111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1:41" ht="14.25" customHeight="1">
      <c r="A409" s="23"/>
      <c r="B409" s="23"/>
      <c r="C409" s="23"/>
      <c r="D409" s="111"/>
      <c r="E409" s="42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111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1:41" ht="14.25" customHeight="1">
      <c r="A410" s="23"/>
      <c r="B410" s="23"/>
      <c r="C410" s="23"/>
      <c r="D410" s="111"/>
      <c r="E410" s="42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111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1:41" ht="14.25" customHeight="1">
      <c r="A411" s="23"/>
      <c r="B411" s="23"/>
      <c r="C411" s="23"/>
      <c r="D411" s="111"/>
      <c r="E411" s="42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111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1:41" ht="14.25" customHeight="1">
      <c r="A412" s="23"/>
      <c r="B412" s="23"/>
      <c r="C412" s="23"/>
      <c r="D412" s="111"/>
      <c r="E412" s="42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111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1:41" ht="14.25" customHeight="1">
      <c r="A413" s="23"/>
      <c r="B413" s="23"/>
      <c r="C413" s="23"/>
      <c r="D413" s="111"/>
      <c r="E413" s="42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111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1:41" ht="14.25" customHeight="1">
      <c r="A414" s="23"/>
      <c r="B414" s="23"/>
      <c r="C414" s="23"/>
      <c r="D414" s="111"/>
      <c r="E414" s="42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111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1:41" ht="14.25" customHeight="1">
      <c r="A415" s="23"/>
      <c r="B415" s="23"/>
      <c r="C415" s="23"/>
      <c r="D415" s="111"/>
      <c r="E415" s="42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111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1:41" ht="14.25" customHeight="1">
      <c r="A416" s="23"/>
      <c r="B416" s="23"/>
      <c r="C416" s="23"/>
      <c r="D416" s="111"/>
      <c r="E416" s="42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111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1:41" ht="14.25" customHeight="1">
      <c r="A417" s="23"/>
      <c r="B417" s="23"/>
      <c r="C417" s="23"/>
      <c r="D417" s="111"/>
      <c r="E417" s="42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111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1:41" ht="14.25" customHeight="1">
      <c r="A418" s="23"/>
      <c r="B418" s="23"/>
      <c r="C418" s="23"/>
      <c r="D418" s="111"/>
      <c r="E418" s="42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111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:41" ht="14.25" customHeight="1">
      <c r="A419" s="23"/>
      <c r="B419" s="23"/>
      <c r="C419" s="23"/>
      <c r="D419" s="111"/>
      <c r="E419" s="42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111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:41" ht="14.25" customHeight="1">
      <c r="A420" s="23"/>
      <c r="B420" s="23"/>
      <c r="C420" s="23"/>
      <c r="D420" s="111"/>
      <c r="E420" s="42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111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1:41" ht="14.25" customHeight="1">
      <c r="A421" s="23"/>
      <c r="B421" s="23"/>
      <c r="C421" s="23"/>
      <c r="D421" s="111"/>
      <c r="E421" s="42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111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1:41" ht="14.25" customHeight="1">
      <c r="A422" s="23"/>
      <c r="B422" s="23"/>
      <c r="C422" s="23"/>
      <c r="D422" s="111"/>
      <c r="E422" s="42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111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1:41" ht="14.25" customHeight="1">
      <c r="A423" s="23"/>
      <c r="B423" s="23"/>
      <c r="C423" s="23"/>
      <c r="D423" s="111"/>
      <c r="E423" s="42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111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1:41" ht="14.25" customHeight="1">
      <c r="A424" s="23"/>
      <c r="B424" s="23"/>
      <c r="C424" s="23"/>
      <c r="D424" s="111"/>
      <c r="E424" s="42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111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1:41" ht="14.25" customHeight="1">
      <c r="A425" s="23"/>
      <c r="B425" s="23"/>
      <c r="C425" s="23"/>
      <c r="D425" s="111"/>
      <c r="E425" s="42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111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1:41" ht="14.25" customHeight="1">
      <c r="A426" s="23"/>
      <c r="B426" s="23"/>
      <c r="C426" s="23"/>
      <c r="D426" s="111"/>
      <c r="E426" s="42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111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1:41" ht="14.25" customHeight="1">
      <c r="A427" s="23"/>
      <c r="B427" s="23"/>
      <c r="C427" s="23"/>
      <c r="D427" s="111"/>
      <c r="E427" s="42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111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1:41" ht="14.25" customHeight="1">
      <c r="A428" s="23"/>
      <c r="B428" s="23"/>
      <c r="C428" s="23"/>
      <c r="D428" s="111"/>
      <c r="E428" s="42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111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1:41" ht="14.25" customHeight="1">
      <c r="A429" s="23"/>
      <c r="B429" s="23"/>
      <c r="C429" s="23"/>
      <c r="D429" s="111"/>
      <c r="E429" s="42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111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1:41" ht="14.25" customHeight="1">
      <c r="A430" s="23"/>
      <c r="B430" s="23"/>
      <c r="C430" s="23"/>
      <c r="D430" s="111"/>
      <c r="E430" s="42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111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1:41" ht="14.25" customHeight="1">
      <c r="A431" s="23"/>
      <c r="B431" s="23"/>
      <c r="C431" s="23"/>
      <c r="D431" s="111"/>
      <c r="E431" s="42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111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1:41" ht="14.25" customHeight="1">
      <c r="A432" s="23"/>
      <c r="B432" s="23"/>
      <c r="C432" s="23"/>
      <c r="D432" s="111"/>
      <c r="E432" s="42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111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1:41" ht="14.25" customHeight="1">
      <c r="A433" s="23"/>
      <c r="B433" s="23"/>
      <c r="C433" s="23"/>
      <c r="D433" s="111"/>
      <c r="E433" s="42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111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1:41" ht="14.25" customHeight="1">
      <c r="A434" s="23"/>
      <c r="B434" s="23"/>
      <c r="C434" s="23"/>
      <c r="D434" s="111"/>
      <c r="E434" s="42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111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1:41" ht="14.25" customHeight="1">
      <c r="A435" s="23"/>
      <c r="B435" s="23"/>
      <c r="C435" s="23"/>
      <c r="D435" s="111"/>
      <c r="E435" s="42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111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1:41" ht="14.25" customHeight="1">
      <c r="A436" s="23"/>
      <c r="B436" s="23"/>
      <c r="C436" s="23"/>
      <c r="D436" s="111"/>
      <c r="E436" s="42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111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1:41" ht="14.25" customHeight="1">
      <c r="A437" s="23"/>
      <c r="B437" s="23"/>
      <c r="C437" s="23"/>
      <c r="D437" s="111"/>
      <c r="E437" s="42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111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1:41" ht="14.25" customHeight="1">
      <c r="A438" s="23"/>
      <c r="B438" s="23"/>
      <c r="C438" s="23"/>
      <c r="D438" s="111"/>
      <c r="E438" s="42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111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:41" ht="14.25" customHeight="1">
      <c r="A439" s="23"/>
      <c r="B439" s="23"/>
      <c r="C439" s="23"/>
      <c r="D439" s="111"/>
      <c r="E439" s="42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111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:41" ht="14.25" customHeight="1">
      <c r="A440" s="23"/>
      <c r="B440" s="23"/>
      <c r="C440" s="23"/>
      <c r="D440" s="111"/>
      <c r="E440" s="42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111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1:41" ht="14.25" customHeight="1">
      <c r="A441" s="23"/>
      <c r="B441" s="23"/>
      <c r="C441" s="23"/>
      <c r="D441" s="111"/>
      <c r="E441" s="42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111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1:41" ht="14.25" customHeight="1">
      <c r="A442" s="23"/>
      <c r="B442" s="23"/>
      <c r="C442" s="23"/>
      <c r="D442" s="111"/>
      <c r="E442" s="42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111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1:41" ht="14.25" customHeight="1">
      <c r="A443" s="23"/>
      <c r="B443" s="23"/>
      <c r="C443" s="23"/>
      <c r="D443" s="111"/>
      <c r="E443" s="42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111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1:41" ht="14.25" customHeight="1">
      <c r="A444" s="23"/>
      <c r="B444" s="23"/>
      <c r="C444" s="23"/>
      <c r="D444" s="111"/>
      <c r="E444" s="42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111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1:41" ht="14.25" customHeight="1">
      <c r="A445" s="23"/>
      <c r="B445" s="23"/>
      <c r="C445" s="23"/>
      <c r="D445" s="111"/>
      <c r="E445" s="42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111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1:41" ht="14.25" customHeight="1">
      <c r="A446" s="23"/>
      <c r="B446" s="23"/>
      <c r="C446" s="23"/>
      <c r="D446" s="111"/>
      <c r="E446" s="42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111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1:41" ht="14.25" customHeight="1">
      <c r="A447" s="23"/>
      <c r="B447" s="23"/>
      <c r="C447" s="23"/>
      <c r="D447" s="111"/>
      <c r="E447" s="42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111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1:41" ht="14.25" customHeight="1">
      <c r="A448" s="23"/>
      <c r="B448" s="23"/>
      <c r="C448" s="23"/>
      <c r="D448" s="111"/>
      <c r="E448" s="42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111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1:41" ht="14.25" customHeight="1">
      <c r="A449" s="23"/>
      <c r="B449" s="23"/>
      <c r="C449" s="23"/>
      <c r="D449" s="111"/>
      <c r="E449" s="42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111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1:41" ht="14.25" customHeight="1">
      <c r="A450" s="23"/>
      <c r="B450" s="23"/>
      <c r="C450" s="23"/>
      <c r="D450" s="111"/>
      <c r="E450" s="42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111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:41" ht="14.25" customHeight="1">
      <c r="A451" s="23"/>
      <c r="B451" s="23"/>
      <c r="C451" s="23"/>
      <c r="D451" s="111"/>
      <c r="E451" s="42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111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:41" ht="14.25" customHeight="1">
      <c r="A452" s="23"/>
      <c r="B452" s="23"/>
      <c r="C452" s="23"/>
      <c r="D452" s="111"/>
      <c r="E452" s="42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111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:41" ht="14.25" customHeight="1">
      <c r="A453" s="23"/>
      <c r="B453" s="23"/>
      <c r="C453" s="23"/>
      <c r="D453" s="111"/>
      <c r="E453" s="42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111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:41" ht="14.25" customHeight="1">
      <c r="A454" s="23"/>
      <c r="B454" s="23"/>
      <c r="C454" s="23"/>
      <c r="D454" s="111"/>
      <c r="E454" s="42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111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1:41" ht="14.25" customHeight="1">
      <c r="A455" s="23"/>
      <c r="B455" s="23"/>
      <c r="C455" s="23"/>
      <c r="D455" s="111"/>
      <c r="E455" s="42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111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1:41" ht="14.25" customHeight="1">
      <c r="A456" s="23"/>
      <c r="B456" s="23"/>
      <c r="C456" s="23"/>
      <c r="D456" s="111"/>
      <c r="E456" s="42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111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1:41" ht="14.25" customHeight="1">
      <c r="A457" s="23"/>
      <c r="B457" s="23"/>
      <c r="C457" s="23"/>
      <c r="D457" s="111"/>
      <c r="E457" s="42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111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1:41" ht="14.25" customHeight="1">
      <c r="A458" s="23"/>
      <c r="B458" s="23"/>
      <c r="C458" s="23"/>
      <c r="D458" s="111"/>
      <c r="E458" s="42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111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1:41" ht="14.25" customHeight="1">
      <c r="A459" s="23"/>
      <c r="B459" s="23"/>
      <c r="C459" s="23"/>
      <c r="D459" s="111"/>
      <c r="E459" s="42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111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1:41" ht="14.25" customHeight="1">
      <c r="A460" s="23"/>
      <c r="B460" s="23"/>
      <c r="C460" s="23"/>
      <c r="D460" s="111"/>
      <c r="E460" s="42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111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1:41" ht="14.25" customHeight="1">
      <c r="A461" s="23"/>
      <c r="B461" s="23"/>
      <c r="C461" s="23"/>
      <c r="D461" s="111"/>
      <c r="E461" s="42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111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1:41" ht="14.25" customHeight="1">
      <c r="A462" s="23"/>
      <c r="B462" s="23"/>
      <c r="C462" s="23"/>
      <c r="D462" s="111"/>
      <c r="E462" s="42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111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1:41" ht="14.25" customHeight="1">
      <c r="A463" s="23"/>
      <c r="B463" s="23"/>
      <c r="C463" s="23"/>
      <c r="D463" s="111"/>
      <c r="E463" s="42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111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1:41" ht="14.25" customHeight="1">
      <c r="A464" s="23"/>
      <c r="B464" s="23"/>
      <c r="C464" s="23"/>
      <c r="D464" s="111"/>
      <c r="E464" s="42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111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1:41" ht="14.25" customHeight="1">
      <c r="A465" s="23"/>
      <c r="B465" s="23"/>
      <c r="C465" s="23"/>
      <c r="D465" s="111"/>
      <c r="E465" s="42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111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1:41" ht="14.25" customHeight="1">
      <c r="A466" s="23"/>
      <c r="B466" s="23"/>
      <c r="C466" s="23"/>
      <c r="D466" s="111"/>
      <c r="E466" s="42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111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1:41" ht="14.25" customHeight="1">
      <c r="A467" s="23"/>
      <c r="B467" s="23"/>
      <c r="C467" s="23"/>
      <c r="D467" s="111"/>
      <c r="E467" s="42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111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1:41" ht="14.25" customHeight="1">
      <c r="A468" s="23"/>
      <c r="B468" s="23"/>
      <c r="C468" s="23"/>
      <c r="D468" s="111"/>
      <c r="E468" s="42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111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1:41" ht="14.25" customHeight="1">
      <c r="A469" s="23"/>
      <c r="B469" s="23"/>
      <c r="C469" s="23"/>
      <c r="D469" s="111"/>
      <c r="E469" s="42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111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1:41" ht="14.25" customHeight="1">
      <c r="A470" s="23"/>
      <c r="B470" s="23"/>
      <c r="C470" s="23"/>
      <c r="D470" s="111"/>
      <c r="E470" s="42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111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1:41" ht="14.25" customHeight="1">
      <c r="A471" s="23"/>
      <c r="B471" s="23"/>
      <c r="C471" s="23"/>
      <c r="D471" s="111"/>
      <c r="E471" s="42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111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1:41" ht="14.25" customHeight="1">
      <c r="A472" s="23"/>
      <c r="B472" s="23"/>
      <c r="C472" s="23"/>
      <c r="D472" s="111"/>
      <c r="E472" s="42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111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1:41" ht="14.25" customHeight="1">
      <c r="A473" s="23"/>
      <c r="B473" s="23"/>
      <c r="C473" s="23"/>
      <c r="D473" s="111"/>
      <c r="E473" s="42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111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1:41" ht="14.25" customHeight="1">
      <c r="A474" s="23"/>
      <c r="B474" s="23"/>
      <c r="C474" s="23"/>
      <c r="D474" s="111"/>
      <c r="E474" s="42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111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1:41" ht="14.25" customHeight="1">
      <c r="A475" s="23"/>
      <c r="B475" s="23"/>
      <c r="C475" s="23"/>
      <c r="D475" s="111"/>
      <c r="E475" s="42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111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1:41" ht="14.25" customHeight="1">
      <c r="A476" s="23"/>
      <c r="B476" s="23"/>
      <c r="C476" s="23"/>
      <c r="D476" s="111"/>
      <c r="E476" s="42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111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1:41" ht="14.25" customHeight="1">
      <c r="A477" s="23"/>
      <c r="B477" s="23"/>
      <c r="C477" s="23"/>
      <c r="D477" s="111"/>
      <c r="E477" s="42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111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1:41" ht="14.25" customHeight="1">
      <c r="A478" s="23"/>
      <c r="B478" s="23"/>
      <c r="C478" s="23"/>
      <c r="D478" s="111"/>
      <c r="E478" s="42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111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1:41" ht="14.25" customHeight="1">
      <c r="A479" s="23"/>
      <c r="B479" s="23"/>
      <c r="C479" s="23"/>
      <c r="D479" s="111"/>
      <c r="E479" s="42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111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1:41" ht="14.25" customHeight="1">
      <c r="A480" s="23"/>
      <c r="B480" s="23"/>
      <c r="C480" s="23"/>
      <c r="D480" s="111"/>
      <c r="E480" s="42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111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1:41" ht="14.25" customHeight="1">
      <c r="A481" s="23"/>
      <c r="B481" s="23"/>
      <c r="C481" s="23"/>
      <c r="D481" s="111"/>
      <c r="E481" s="42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111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1:41" ht="14.25" customHeight="1">
      <c r="A482" s="23"/>
      <c r="B482" s="23"/>
      <c r="C482" s="23"/>
      <c r="D482" s="111"/>
      <c r="E482" s="42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111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1:41" ht="14.25" customHeight="1">
      <c r="A483" s="23"/>
      <c r="B483" s="23"/>
      <c r="C483" s="23"/>
      <c r="D483" s="111"/>
      <c r="E483" s="42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111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1:41" ht="14.25" customHeight="1">
      <c r="A484" s="23"/>
      <c r="B484" s="23"/>
      <c r="C484" s="23"/>
      <c r="D484" s="111"/>
      <c r="E484" s="42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111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1:41" ht="14.25" customHeight="1">
      <c r="A485" s="23"/>
      <c r="B485" s="23"/>
      <c r="C485" s="23"/>
      <c r="D485" s="111"/>
      <c r="E485" s="42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111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1:41" ht="14.25" customHeight="1">
      <c r="A486" s="23"/>
      <c r="B486" s="23"/>
      <c r="C486" s="23"/>
      <c r="D486" s="111"/>
      <c r="E486" s="42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111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1:41" ht="14.25" customHeight="1">
      <c r="A487" s="23"/>
      <c r="B487" s="23"/>
      <c r="C487" s="23"/>
      <c r="D487" s="111"/>
      <c r="E487" s="42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111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1:41" ht="14.25" customHeight="1">
      <c r="A488" s="23"/>
      <c r="B488" s="23"/>
      <c r="C488" s="23"/>
      <c r="D488" s="111"/>
      <c r="E488" s="42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111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1:41" ht="14.25" customHeight="1">
      <c r="A489" s="23"/>
      <c r="B489" s="23"/>
      <c r="C489" s="23"/>
      <c r="D489" s="111"/>
      <c r="E489" s="42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111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1:41" ht="14.25" customHeight="1">
      <c r="A490" s="23"/>
      <c r="B490" s="23"/>
      <c r="C490" s="23"/>
      <c r="D490" s="111"/>
      <c r="E490" s="42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111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1:41" ht="14.25" customHeight="1">
      <c r="A491" s="23"/>
      <c r="B491" s="23"/>
      <c r="C491" s="23"/>
      <c r="D491" s="111"/>
      <c r="E491" s="42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111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1:41" ht="14.25" customHeight="1">
      <c r="A492" s="23"/>
      <c r="B492" s="23"/>
      <c r="C492" s="23"/>
      <c r="D492" s="111"/>
      <c r="E492" s="42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111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1:41" ht="14.25" customHeight="1">
      <c r="A493" s="23"/>
      <c r="B493" s="23"/>
      <c r="C493" s="23"/>
      <c r="D493" s="111"/>
      <c r="E493" s="42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111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1:41" ht="14.25" customHeight="1">
      <c r="A494" s="23"/>
      <c r="B494" s="23"/>
      <c r="C494" s="23"/>
      <c r="D494" s="111"/>
      <c r="E494" s="42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111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1:41" ht="14.25" customHeight="1">
      <c r="A495" s="23"/>
      <c r="B495" s="23"/>
      <c r="C495" s="23"/>
      <c r="D495" s="111"/>
      <c r="E495" s="42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111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1:41" ht="14.25" customHeight="1">
      <c r="A496" s="23"/>
      <c r="B496" s="23"/>
      <c r="C496" s="23"/>
      <c r="D496" s="111"/>
      <c r="E496" s="42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111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1:41" ht="14.25" customHeight="1">
      <c r="A497" s="23"/>
      <c r="B497" s="23"/>
      <c r="C497" s="23"/>
      <c r="D497" s="111"/>
      <c r="E497" s="42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111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1:41" ht="14.25" customHeight="1">
      <c r="A498" s="23"/>
      <c r="B498" s="23"/>
      <c r="C498" s="23"/>
      <c r="D498" s="111"/>
      <c r="E498" s="42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111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1:41" ht="14.25" customHeight="1">
      <c r="A499" s="23"/>
      <c r="B499" s="23"/>
      <c r="C499" s="23"/>
      <c r="D499" s="111"/>
      <c r="E499" s="42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111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1:41" ht="14.25" customHeight="1">
      <c r="A500" s="23"/>
      <c r="B500" s="23"/>
      <c r="C500" s="23"/>
      <c r="D500" s="111"/>
      <c r="E500" s="42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111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1:41" ht="14.25" customHeight="1">
      <c r="A501" s="23"/>
      <c r="B501" s="23"/>
      <c r="C501" s="23"/>
      <c r="D501" s="111"/>
      <c r="E501" s="42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111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1:41" ht="14.25" customHeight="1">
      <c r="A502" s="23"/>
      <c r="B502" s="23"/>
      <c r="C502" s="23"/>
      <c r="D502" s="111"/>
      <c r="E502" s="42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111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1:41" ht="14.25" customHeight="1">
      <c r="A503" s="23"/>
      <c r="B503" s="23"/>
      <c r="C503" s="23"/>
      <c r="D503" s="111"/>
      <c r="E503" s="42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111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1:41" ht="14.25" customHeight="1">
      <c r="A504" s="23"/>
      <c r="B504" s="23"/>
      <c r="C504" s="23"/>
      <c r="D504" s="111"/>
      <c r="E504" s="42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111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1:41" ht="14.25" customHeight="1">
      <c r="A505" s="23"/>
      <c r="B505" s="23"/>
      <c r="C505" s="23"/>
      <c r="D505" s="111"/>
      <c r="E505" s="42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111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1:41" ht="14.25" customHeight="1">
      <c r="A506" s="23"/>
      <c r="B506" s="23"/>
      <c r="C506" s="23"/>
      <c r="D506" s="111"/>
      <c r="E506" s="42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111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1:41" ht="14.25" customHeight="1">
      <c r="A507" s="23"/>
      <c r="B507" s="23"/>
      <c r="C507" s="23"/>
      <c r="D507" s="111"/>
      <c r="E507" s="42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111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1:41" ht="14.25" customHeight="1">
      <c r="A508" s="23"/>
      <c r="B508" s="23"/>
      <c r="C508" s="23"/>
      <c r="D508" s="111"/>
      <c r="E508" s="42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111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1:41" ht="14.25" customHeight="1">
      <c r="A509" s="23"/>
      <c r="B509" s="23"/>
      <c r="C509" s="23"/>
      <c r="D509" s="111"/>
      <c r="E509" s="42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111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1:41" ht="14.25" customHeight="1">
      <c r="A510" s="23"/>
      <c r="B510" s="23"/>
      <c r="C510" s="23"/>
      <c r="D510" s="111"/>
      <c r="E510" s="42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111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1:41" ht="14.25" customHeight="1">
      <c r="A511" s="23"/>
      <c r="B511" s="23"/>
      <c r="C511" s="23"/>
      <c r="D511" s="111"/>
      <c r="E511" s="42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111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1:41" ht="14.25" customHeight="1">
      <c r="A512" s="23"/>
      <c r="B512" s="23"/>
      <c r="C512" s="23"/>
      <c r="D512" s="111"/>
      <c r="E512" s="42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111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1:41" ht="14.25" customHeight="1">
      <c r="A513" s="23"/>
      <c r="B513" s="23"/>
      <c r="C513" s="23"/>
      <c r="D513" s="111"/>
      <c r="E513" s="42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111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1:41" ht="14.25" customHeight="1">
      <c r="A514" s="23"/>
      <c r="B514" s="23"/>
      <c r="C514" s="23"/>
      <c r="D514" s="111"/>
      <c r="E514" s="42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111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1:41" ht="14.25" customHeight="1">
      <c r="A515" s="23"/>
      <c r="B515" s="23"/>
      <c r="C515" s="23"/>
      <c r="D515" s="111"/>
      <c r="E515" s="42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111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:41" ht="14.25" customHeight="1">
      <c r="A516" s="23"/>
      <c r="B516" s="23"/>
      <c r="C516" s="23"/>
      <c r="D516" s="111"/>
      <c r="E516" s="42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111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:41" ht="14.25" customHeight="1">
      <c r="A517" s="23"/>
      <c r="B517" s="23"/>
      <c r="C517" s="23"/>
      <c r="D517" s="111"/>
      <c r="E517" s="42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111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:41" ht="14.25" customHeight="1">
      <c r="A518" s="23"/>
      <c r="B518" s="23"/>
      <c r="C518" s="23"/>
      <c r="D518" s="111"/>
      <c r="E518" s="42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111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:41" ht="14.25" customHeight="1">
      <c r="A519" s="23"/>
      <c r="B519" s="23"/>
      <c r="C519" s="23"/>
      <c r="D519" s="111"/>
      <c r="E519" s="42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111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:41" ht="14.25" customHeight="1">
      <c r="A520" s="23"/>
      <c r="B520" s="23"/>
      <c r="C520" s="23"/>
      <c r="D520" s="111"/>
      <c r="E520" s="42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111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:41" ht="14.25" customHeight="1">
      <c r="A521" s="23"/>
      <c r="B521" s="23"/>
      <c r="C521" s="23"/>
      <c r="D521" s="111"/>
      <c r="E521" s="42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111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:41" ht="14.25" customHeight="1">
      <c r="A522" s="23"/>
      <c r="B522" s="23"/>
      <c r="C522" s="23"/>
      <c r="D522" s="111"/>
      <c r="E522" s="42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111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:41" ht="14.25" customHeight="1">
      <c r="A523" s="23"/>
      <c r="B523" s="23"/>
      <c r="C523" s="23"/>
      <c r="D523" s="111"/>
      <c r="E523" s="42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111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41" ht="14.25" customHeight="1">
      <c r="A524" s="23"/>
      <c r="B524" s="23"/>
      <c r="C524" s="23"/>
      <c r="D524" s="111"/>
      <c r="E524" s="42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111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41" ht="14.25" customHeight="1">
      <c r="A525" s="23"/>
      <c r="B525" s="23"/>
      <c r="C525" s="23"/>
      <c r="D525" s="111"/>
      <c r="E525" s="42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111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41" ht="14.25" customHeight="1">
      <c r="A526" s="23"/>
      <c r="B526" s="23"/>
      <c r="C526" s="23"/>
      <c r="D526" s="111"/>
      <c r="E526" s="42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111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41" ht="14.25" customHeight="1">
      <c r="A527" s="23"/>
      <c r="B527" s="23"/>
      <c r="C527" s="23"/>
      <c r="D527" s="111"/>
      <c r="E527" s="42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111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41" ht="14.25" customHeight="1">
      <c r="A528" s="23"/>
      <c r="B528" s="23"/>
      <c r="C528" s="23"/>
      <c r="D528" s="111"/>
      <c r="E528" s="42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111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ht="14.25" customHeight="1">
      <c r="A529" s="23"/>
      <c r="B529" s="23"/>
      <c r="C529" s="23"/>
      <c r="D529" s="111"/>
      <c r="E529" s="42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111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ht="14.25" customHeight="1">
      <c r="A530" s="23"/>
      <c r="B530" s="23"/>
      <c r="C530" s="23"/>
      <c r="D530" s="111"/>
      <c r="E530" s="42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111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ht="14.25" customHeight="1">
      <c r="A531" s="23"/>
      <c r="B531" s="23"/>
      <c r="C531" s="23"/>
      <c r="D531" s="111"/>
      <c r="E531" s="42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111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ht="14.25" customHeight="1">
      <c r="A532" s="23"/>
      <c r="B532" s="23"/>
      <c r="C532" s="23"/>
      <c r="D532" s="111"/>
      <c r="E532" s="42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111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ht="14.25" customHeight="1">
      <c r="A533" s="23"/>
      <c r="B533" s="23"/>
      <c r="C533" s="23"/>
      <c r="D533" s="111"/>
      <c r="E533" s="42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111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ht="14.25" customHeight="1">
      <c r="A534" s="23"/>
      <c r="B534" s="23"/>
      <c r="C534" s="23"/>
      <c r="D534" s="111"/>
      <c r="E534" s="42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111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ht="14.25" customHeight="1">
      <c r="A535" s="23"/>
      <c r="B535" s="23"/>
      <c r="C535" s="23"/>
      <c r="D535" s="111"/>
      <c r="E535" s="42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111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ht="14.25" customHeight="1">
      <c r="A536" s="23"/>
      <c r="B536" s="23"/>
      <c r="C536" s="23"/>
      <c r="D536" s="111"/>
      <c r="E536" s="42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111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ht="14.25" customHeight="1">
      <c r="A537" s="23"/>
      <c r="B537" s="23"/>
      <c r="C537" s="23"/>
      <c r="D537" s="111"/>
      <c r="E537" s="42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111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ht="14.25" customHeight="1">
      <c r="A538" s="23"/>
      <c r="B538" s="23"/>
      <c r="C538" s="23"/>
      <c r="D538" s="111"/>
      <c r="E538" s="42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111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ht="14.25" customHeight="1">
      <c r="A539" s="23"/>
      <c r="B539" s="23"/>
      <c r="C539" s="23"/>
      <c r="D539" s="111"/>
      <c r="E539" s="42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111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ht="14.25" customHeight="1">
      <c r="A540" s="23"/>
      <c r="B540" s="23"/>
      <c r="C540" s="23"/>
      <c r="D540" s="111"/>
      <c r="E540" s="42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111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ht="14.25" customHeight="1">
      <c r="A541" s="23"/>
      <c r="B541" s="23"/>
      <c r="C541" s="23"/>
      <c r="D541" s="111"/>
      <c r="E541" s="42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111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ht="14.25" customHeight="1">
      <c r="A542" s="23"/>
      <c r="B542" s="23"/>
      <c r="C542" s="23"/>
      <c r="D542" s="111"/>
      <c r="E542" s="42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111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ht="14.25" customHeight="1">
      <c r="A543" s="23"/>
      <c r="B543" s="23"/>
      <c r="C543" s="23"/>
      <c r="D543" s="111"/>
      <c r="E543" s="42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111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ht="14.25" customHeight="1">
      <c r="A544" s="23"/>
      <c r="B544" s="23"/>
      <c r="C544" s="23"/>
      <c r="D544" s="111"/>
      <c r="E544" s="42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111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ht="14.25" customHeight="1">
      <c r="A545" s="23"/>
      <c r="B545" s="23"/>
      <c r="C545" s="23"/>
      <c r="D545" s="111"/>
      <c r="E545" s="42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111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ht="14.25" customHeight="1">
      <c r="A546" s="23"/>
      <c r="B546" s="23"/>
      <c r="C546" s="23"/>
      <c r="D546" s="111"/>
      <c r="E546" s="42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111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ht="14.25" customHeight="1">
      <c r="A547" s="23"/>
      <c r="B547" s="23"/>
      <c r="C547" s="23"/>
      <c r="D547" s="111"/>
      <c r="E547" s="42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111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ht="14.25" customHeight="1">
      <c r="A548" s="23"/>
      <c r="B548" s="23"/>
      <c r="C548" s="23"/>
      <c r="D548" s="111"/>
      <c r="E548" s="42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111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ht="14.25" customHeight="1">
      <c r="A549" s="23"/>
      <c r="B549" s="23"/>
      <c r="C549" s="23"/>
      <c r="D549" s="111"/>
      <c r="E549" s="42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111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ht="14.25" customHeight="1">
      <c r="A550" s="23"/>
      <c r="B550" s="23"/>
      <c r="C550" s="23"/>
      <c r="D550" s="111"/>
      <c r="E550" s="42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111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ht="14.25" customHeight="1">
      <c r="A551" s="23"/>
      <c r="B551" s="23"/>
      <c r="C551" s="23"/>
      <c r="D551" s="111"/>
      <c r="E551" s="42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111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ht="14.25" customHeight="1">
      <c r="A552" s="23"/>
      <c r="B552" s="23"/>
      <c r="C552" s="23"/>
      <c r="D552" s="111"/>
      <c r="E552" s="42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111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ht="14.25" customHeight="1">
      <c r="A553" s="23"/>
      <c r="B553" s="23"/>
      <c r="C553" s="23"/>
      <c r="D553" s="111"/>
      <c r="E553" s="42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111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ht="14.25" customHeight="1">
      <c r="A554" s="23"/>
      <c r="B554" s="23"/>
      <c r="C554" s="23"/>
      <c r="D554" s="111"/>
      <c r="E554" s="42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111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ht="14.25" customHeight="1">
      <c r="A555" s="23"/>
      <c r="B555" s="23"/>
      <c r="C555" s="23"/>
      <c r="D555" s="111"/>
      <c r="E555" s="42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111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ht="14.25" customHeight="1">
      <c r="A556" s="23"/>
      <c r="B556" s="23"/>
      <c r="C556" s="23"/>
      <c r="D556" s="111"/>
      <c r="E556" s="42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111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ht="14.25" customHeight="1">
      <c r="A557" s="23"/>
      <c r="B557" s="23"/>
      <c r="C557" s="23"/>
      <c r="D557" s="111"/>
      <c r="E557" s="42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111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ht="14.25" customHeight="1">
      <c r="A558" s="23"/>
      <c r="B558" s="23"/>
      <c r="C558" s="23"/>
      <c r="D558" s="111"/>
      <c r="E558" s="42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111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ht="14.25" customHeight="1">
      <c r="A559" s="23"/>
      <c r="B559" s="23"/>
      <c r="C559" s="23"/>
      <c r="D559" s="111"/>
      <c r="E559" s="42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111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ht="14.25" customHeight="1">
      <c r="A560" s="23"/>
      <c r="B560" s="23"/>
      <c r="C560" s="23"/>
      <c r="D560" s="111"/>
      <c r="E560" s="42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111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ht="14.25" customHeight="1">
      <c r="A561" s="23"/>
      <c r="B561" s="23"/>
      <c r="C561" s="23"/>
      <c r="D561" s="111"/>
      <c r="E561" s="42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111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ht="14.25" customHeight="1">
      <c r="A562" s="23"/>
      <c r="B562" s="23"/>
      <c r="C562" s="23"/>
      <c r="D562" s="111"/>
      <c r="E562" s="42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111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ht="14.25" customHeight="1">
      <c r="A563" s="23"/>
      <c r="B563" s="23"/>
      <c r="C563" s="23"/>
      <c r="D563" s="111"/>
      <c r="E563" s="42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111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ht="14.25" customHeight="1">
      <c r="A564" s="23"/>
      <c r="B564" s="23"/>
      <c r="C564" s="23"/>
      <c r="D564" s="111"/>
      <c r="E564" s="42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111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ht="14.25" customHeight="1">
      <c r="A565" s="23"/>
      <c r="B565" s="23"/>
      <c r="C565" s="23"/>
      <c r="D565" s="111"/>
      <c r="E565" s="42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111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ht="14.25" customHeight="1">
      <c r="A566" s="23"/>
      <c r="B566" s="23"/>
      <c r="C566" s="23"/>
      <c r="D566" s="111"/>
      <c r="E566" s="42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111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ht="14.25" customHeight="1">
      <c r="A567" s="23"/>
      <c r="B567" s="23"/>
      <c r="C567" s="23"/>
      <c r="D567" s="111"/>
      <c r="E567" s="42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111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ht="14.25" customHeight="1">
      <c r="A568" s="23"/>
      <c r="B568" s="23"/>
      <c r="C568" s="23"/>
      <c r="D568" s="111"/>
      <c r="E568" s="42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111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ht="14.25" customHeight="1">
      <c r="A569" s="23"/>
      <c r="B569" s="23"/>
      <c r="C569" s="23"/>
      <c r="D569" s="111"/>
      <c r="E569" s="42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111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ht="14.25" customHeight="1">
      <c r="A570" s="23"/>
      <c r="B570" s="23"/>
      <c r="C570" s="23"/>
      <c r="D570" s="111"/>
      <c r="E570" s="42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111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ht="14.25" customHeight="1">
      <c r="A571" s="23"/>
      <c r="B571" s="23"/>
      <c r="C571" s="23"/>
      <c r="D571" s="111"/>
      <c r="E571" s="42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111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ht="14.25" customHeight="1">
      <c r="A572" s="23"/>
      <c r="B572" s="23"/>
      <c r="C572" s="23"/>
      <c r="D572" s="111"/>
      <c r="E572" s="42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111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ht="14.25" customHeight="1">
      <c r="A573" s="23"/>
      <c r="B573" s="23"/>
      <c r="C573" s="23"/>
      <c r="D573" s="111"/>
      <c r="E573" s="42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111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ht="14.25" customHeight="1">
      <c r="A574" s="23"/>
      <c r="B574" s="23"/>
      <c r="C574" s="23"/>
      <c r="D574" s="111"/>
      <c r="E574" s="42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111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ht="14.25" customHeight="1">
      <c r="A575" s="23"/>
      <c r="B575" s="23"/>
      <c r="C575" s="23"/>
      <c r="D575" s="111"/>
      <c r="E575" s="42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111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ht="14.25" customHeight="1">
      <c r="A576" s="23"/>
      <c r="B576" s="23"/>
      <c r="C576" s="23"/>
      <c r="D576" s="111"/>
      <c r="E576" s="42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111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ht="14.25" customHeight="1">
      <c r="A577" s="23"/>
      <c r="B577" s="23"/>
      <c r="C577" s="23"/>
      <c r="D577" s="111"/>
      <c r="E577" s="42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111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ht="14.25" customHeight="1">
      <c r="A578" s="23"/>
      <c r="B578" s="23"/>
      <c r="C578" s="23"/>
      <c r="D578" s="111"/>
      <c r="E578" s="42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111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ht="14.25" customHeight="1">
      <c r="A579" s="23"/>
      <c r="B579" s="23"/>
      <c r="C579" s="23"/>
      <c r="D579" s="111"/>
      <c r="E579" s="42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111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ht="14.25" customHeight="1">
      <c r="A580" s="23"/>
      <c r="B580" s="23"/>
      <c r="C580" s="23"/>
      <c r="D580" s="111"/>
      <c r="E580" s="42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111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ht="14.25" customHeight="1">
      <c r="A581" s="23"/>
      <c r="B581" s="23"/>
      <c r="C581" s="23"/>
      <c r="D581" s="111"/>
      <c r="E581" s="42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111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ht="14.25" customHeight="1">
      <c r="A582" s="23"/>
      <c r="B582" s="23"/>
      <c r="C582" s="23"/>
      <c r="D582" s="111"/>
      <c r="E582" s="42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111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ht="14.25" customHeight="1">
      <c r="A583" s="23"/>
      <c r="B583" s="23"/>
      <c r="C583" s="23"/>
      <c r="D583" s="111"/>
      <c r="E583" s="42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111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ht="14.25" customHeight="1">
      <c r="A584" s="23"/>
      <c r="B584" s="23"/>
      <c r="C584" s="23"/>
      <c r="D584" s="111"/>
      <c r="E584" s="42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111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ht="14.25" customHeight="1">
      <c r="A585" s="23"/>
      <c r="B585" s="23"/>
      <c r="C585" s="23"/>
      <c r="D585" s="111"/>
      <c r="E585" s="42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111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ht="14.25" customHeight="1">
      <c r="A586" s="23"/>
      <c r="B586" s="23"/>
      <c r="C586" s="23"/>
      <c r="D586" s="111"/>
      <c r="E586" s="42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111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ht="14.25" customHeight="1">
      <c r="A587" s="23"/>
      <c r="B587" s="23"/>
      <c r="C587" s="23"/>
      <c r="D587" s="111"/>
      <c r="E587" s="42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111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ht="14.25" customHeight="1">
      <c r="A588" s="23"/>
      <c r="B588" s="23"/>
      <c r="C588" s="23"/>
      <c r="D588" s="111"/>
      <c r="E588" s="42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111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ht="14.25" customHeight="1">
      <c r="A589" s="23"/>
      <c r="B589" s="23"/>
      <c r="C589" s="23"/>
      <c r="D589" s="111"/>
      <c r="E589" s="42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111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ht="14.25" customHeight="1">
      <c r="A590" s="23"/>
      <c r="B590" s="23"/>
      <c r="C590" s="23"/>
      <c r="D590" s="111"/>
      <c r="E590" s="42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111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ht="14.25" customHeight="1">
      <c r="A591" s="23"/>
      <c r="B591" s="23"/>
      <c r="C591" s="23"/>
      <c r="D591" s="111"/>
      <c r="E591" s="42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111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ht="14.25" customHeight="1">
      <c r="A592" s="23"/>
      <c r="B592" s="23"/>
      <c r="C592" s="23"/>
      <c r="D592" s="111"/>
      <c r="E592" s="42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111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ht="14.25" customHeight="1">
      <c r="A593" s="23"/>
      <c r="B593" s="23"/>
      <c r="C593" s="23"/>
      <c r="D593" s="111"/>
      <c r="E593" s="42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111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ht="14.25" customHeight="1">
      <c r="A594" s="23"/>
      <c r="B594" s="23"/>
      <c r="C594" s="23"/>
      <c r="D594" s="111"/>
      <c r="E594" s="42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111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ht="14.25" customHeight="1">
      <c r="A595" s="23"/>
      <c r="B595" s="23"/>
      <c r="C595" s="23"/>
      <c r="D595" s="111"/>
      <c r="E595" s="42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111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ht="14.25" customHeight="1">
      <c r="A596" s="23"/>
      <c r="B596" s="23"/>
      <c r="C596" s="23"/>
      <c r="D596" s="111"/>
      <c r="E596" s="42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111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ht="14.25" customHeight="1">
      <c r="A597" s="23"/>
      <c r="B597" s="23"/>
      <c r="C597" s="23"/>
      <c r="D597" s="111"/>
      <c r="E597" s="42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111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ht="14.25" customHeight="1">
      <c r="A598" s="23"/>
      <c r="B598" s="23"/>
      <c r="C598" s="23"/>
      <c r="D598" s="111"/>
      <c r="E598" s="42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111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ht="14.25" customHeight="1">
      <c r="A599" s="23"/>
      <c r="B599" s="23"/>
      <c r="C599" s="23"/>
      <c r="D599" s="111"/>
      <c r="E599" s="42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111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ht="14.25" customHeight="1">
      <c r="A600" s="23"/>
      <c r="B600" s="23"/>
      <c r="C600" s="23"/>
      <c r="D600" s="111"/>
      <c r="E600" s="42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111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ht="14.25" customHeight="1">
      <c r="A601" s="23"/>
      <c r="B601" s="23"/>
      <c r="C601" s="23"/>
      <c r="D601" s="111"/>
      <c r="E601" s="42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111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ht="14.25" customHeight="1">
      <c r="A602" s="23"/>
      <c r="B602" s="23"/>
      <c r="C602" s="23"/>
      <c r="D602" s="111"/>
      <c r="E602" s="42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111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ht="14.25" customHeight="1">
      <c r="A603" s="23"/>
      <c r="B603" s="23"/>
      <c r="C603" s="23"/>
      <c r="D603" s="111"/>
      <c r="E603" s="42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111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ht="14.25" customHeight="1">
      <c r="A604" s="23"/>
      <c r="B604" s="23"/>
      <c r="C604" s="23"/>
      <c r="D604" s="111"/>
      <c r="E604" s="42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111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ht="14.25" customHeight="1">
      <c r="A605" s="23"/>
      <c r="B605" s="23"/>
      <c r="C605" s="23"/>
      <c r="D605" s="111"/>
      <c r="E605" s="42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111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ht="14.25" customHeight="1">
      <c r="A606" s="23"/>
      <c r="B606" s="23"/>
      <c r="C606" s="23"/>
      <c r="D606" s="111"/>
      <c r="E606" s="42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111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ht="14.25" customHeight="1">
      <c r="A607" s="23"/>
      <c r="B607" s="23"/>
      <c r="C607" s="23"/>
      <c r="D607" s="111"/>
      <c r="E607" s="42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111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ht="14.25" customHeight="1">
      <c r="A608" s="23"/>
      <c r="B608" s="23"/>
      <c r="C608" s="23"/>
      <c r="D608" s="111"/>
      <c r="E608" s="42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111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ht="14.25" customHeight="1">
      <c r="A609" s="23"/>
      <c r="B609" s="23"/>
      <c r="C609" s="23"/>
      <c r="D609" s="111"/>
      <c r="E609" s="42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111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ht="14.25" customHeight="1">
      <c r="A610" s="23"/>
      <c r="B610" s="23"/>
      <c r="C610" s="23"/>
      <c r="D610" s="111"/>
      <c r="E610" s="42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111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ht="14.25" customHeight="1">
      <c r="A611" s="23"/>
      <c r="B611" s="23"/>
      <c r="C611" s="23"/>
      <c r="D611" s="111"/>
      <c r="E611" s="42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111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ht="14.25" customHeight="1">
      <c r="A612" s="23"/>
      <c r="B612" s="23"/>
      <c r="C612" s="23"/>
      <c r="D612" s="111"/>
      <c r="E612" s="42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111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ht="14.25" customHeight="1">
      <c r="A613" s="23"/>
      <c r="B613" s="23"/>
      <c r="C613" s="23"/>
      <c r="D613" s="111"/>
      <c r="E613" s="42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111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ht="14.25" customHeight="1">
      <c r="A614" s="23"/>
      <c r="B614" s="23"/>
      <c r="C614" s="23"/>
      <c r="D614" s="111"/>
      <c r="E614" s="42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111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ht="14.25" customHeight="1">
      <c r="A615" s="23"/>
      <c r="B615" s="23"/>
      <c r="C615" s="23"/>
      <c r="D615" s="111"/>
      <c r="E615" s="42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111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ht="14.25" customHeight="1">
      <c r="A616" s="23"/>
      <c r="B616" s="23"/>
      <c r="C616" s="23"/>
      <c r="D616" s="111"/>
      <c r="E616" s="42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111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ht="14.25" customHeight="1">
      <c r="A617" s="23"/>
      <c r="B617" s="23"/>
      <c r="C617" s="23"/>
      <c r="D617" s="111"/>
      <c r="E617" s="42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111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ht="14.25" customHeight="1">
      <c r="A618" s="23"/>
      <c r="B618" s="23"/>
      <c r="C618" s="23"/>
      <c r="D618" s="111"/>
      <c r="E618" s="42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111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ht="14.25" customHeight="1">
      <c r="A619" s="23"/>
      <c r="B619" s="23"/>
      <c r="C619" s="23"/>
      <c r="D619" s="111"/>
      <c r="E619" s="42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111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ht="14.25" customHeight="1">
      <c r="A620" s="23"/>
      <c r="B620" s="23"/>
      <c r="C620" s="23"/>
      <c r="D620" s="111"/>
      <c r="E620" s="42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111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ht="14.25" customHeight="1">
      <c r="A621" s="23"/>
      <c r="B621" s="23"/>
      <c r="C621" s="23"/>
      <c r="D621" s="111"/>
      <c r="E621" s="42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111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ht="14.25" customHeight="1">
      <c r="A622" s="23"/>
      <c r="B622" s="23"/>
      <c r="C622" s="23"/>
      <c r="D622" s="111"/>
      <c r="E622" s="42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111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ht="14.25" customHeight="1">
      <c r="A623" s="23"/>
      <c r="B623" s="23"/>
      <c r="C623" s="23"/>
      <c r="D623" s="111"/>
      <c r="E623" s="42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111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ht="14.25" customHeight="1">
      <c r="A624" s="23"/>
      <c r="B624" s="23"/>
      <c r="C624" s="23"/>
      <c r="D624" s="111"/>
      <c r="E624" s="42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111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ht="14.25" customHeight="1">
      <c r="A625" s="23"/>
      <c r="B625" s="23"/>
      <c r="C625" s="23"/>
      <c r="D625" s="111"/>
      <c r="E625" s="42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111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ht="14.25" customHeight="1">
      <c r="A626" s="23"/>
      <c r="B626" s="23"/>
      <c r="C626" s="23"/>
      <c r="D626" s="111"/>
      <c r="E626" s="42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111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ht="14.25" customHeight="1">
      <c r="A627" s="23"/>
      <c r="B627" s="23"/>
      <c r="C627" s="23"/>
      <c r="D627" s="111"/>
      <c r="E627" s="42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111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ht="14.25" customHeight="1">
      <c r="A628" s="23"/>
      <c r="B628" s="23"/>
      <c r="C628" s="23"/>
      <c r="D628" s="111"/>
      <c r="E628" s="42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111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ht="14.25" customHeight="1">
      <c r="A629" s="23"/>
      <c r="B629" s="23"/>
      <c r="C629" s="23"/>
      <c r="D629" s="111"/>
      <c r="E629" s="42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111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ht="14.25" customHeight="1">
      <c r="A630" s="23"/>
      <c r="B630" s="23"/>
      <c r="C630" s="23"/>
      <c r="D630" s="111"/>
      <c r="E630" s="42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111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ht="14.25" customHeight="1">
      <c r="A631" s="23"/>
      <c r="B631" s="23"/>
      <c r="C631" s="23"/>
      <c r="D631" s="111"/>
      <c r="E631" s="42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111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ht="14.25" customHeight="1">
      <c r="A632" s="23"/>
      <c r="B632" s="23"/>
      <c r="C632" s="23"/>
      <c r="D632" s="111"/>
      <c r="E632" s="42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111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ht="14.25" customHeight="1">
      <c r="A633" s="23"/>
      <c r="B633" s="23"/>
      <c r="C633" s="23"/>
      <c r="D633" s="111"/>
      <c r="E633" s="42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111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ht="14.25" customHeight="1">
      <c r="A634" s="23"/>
      <c r="B634" s="23"/>
      <c r="C634" s="23"/>
      <c r="D634" s="111"/>
      <c r="E634" s="42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111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ht="14.25" customHeight="1">
      <c r="A635" s="23"/>
      <c r="B635" s="23"/>
      <c r="C635" s="23"/>
      <c r="D635" s="111"/>
      <c r="E635" s="42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111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ht="14.25" customHeight="1">
      <c r="A636" s="23"/>
      <c r="B636" s="23"/>
      <c r="C636" s="23"/>
      <c r="D636" s="111"/>
      <c r="E636" s="42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111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ht="14.25" customHeight="1">
      <c r="A637" s="23"/>
      <c r="B637" s="23"/>
      <c r="C637" s="23"/>
      <c r="D637" s="111"/>
      <c r="E637" s="42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111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ht="14.25" customHeight="1">
      <c r="A638" s="23"/>
      <c r="B638" s="23"/>
      <c r="C638" s="23"/>
      <c r="D638" s="111"/>
      <c r="E638" s="42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111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ht="14.25" customHeight="1">
      <c r="A639" s="23"/>
      <c r="B639" s="23"/>
      <c r="C639" s="23"/>
      <c r="D639" s="111"/>
      <c r="E639" s="42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111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ht="14.25" customHeight="1">
      <c r="A640" s="23"/>
      <c r="B640" s="23"/>
      <c r="C640" s="23"/>
      <c r="D640" s="111"/>
      <c r="E640" s="42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111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ht="14.25" customHeight="1">
      <c r="A641" s="23"/>
      <c r="B641" s="23"/>
      <c r="C641" s="23"/>
      <c r="D641" s="111"/>
      <c r="E641" s="42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111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ht="14.25" customHeight="1">
      <c r="A642" s="23"/>
      <c r="B642" s="23"/>
      <c r="C642" s="23"/>
      <c r="D642" s="111"/>
      <c r="E642" s="42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111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ht="14.25" customHeight="1">
      <c r="A643" s="23"/>
      <c r="B643" s="23"/>
      <c r="C643" s="23"/>
      <c r="D643" s="111"/>
      <c r="E643" s="42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111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ht="14.25" customHeight="1">
      <c r="A644" s="23"/>
      <c r="B644" s="23"/>
      <c r="C644" s="23"/>
      <c r="D644" s="111"/>
      <c r="E644" s="42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111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ht="14.25" customHeight="1">
      <c r="A645" s="23"/>
      <c r="B645" s="23"/>
      <c r="C645" s="23"/>
      <c r="D645" s="111"/>
      <c r="E645" s="42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111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ht="14.25" customHeight="1">
      <c r="A646" s="23"/>
      <c r="B646" s="23"/>
      <c r="C646" s="23"/>
      <c r="D646" s="111"/>
      <c r="E646" s="42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111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ht="14.25" customHeight="1">
      <c r="A647" s="23"/>
      <c r="B647" s="23"/>
      <c r="C647" s="23"/>
      <c r="D647" s="111"/>
      <c r="E647" s="42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111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ht="14.25" customHeight="1">
      <c r="A648" s="23"/>
      <c r="B648" s="23"/>
      <c r="C648" s="23"/>
      <c r="D648" s="111"/>
      <c r="E648" s="42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111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ht="14.25" customHeight="1">
      <c r="A649" s="23"/>
      <c r="B649" s="23"/>
      <c r="C649" s="23"/>
      <c r="D649" s="111"/>
      <c r="E649" s="42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111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ht="14.25" customHeight="1">
      <c r="A650" s="23"/>
      <c r="B650" s="23"/>
      <c r="C650" s="23"/>
      <c r="D650" s="111"/>
      <c r="E650" s="42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111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ht="14.25" customHeight="1">
      <c r="A651" s="23"/>
      <c r="B651" s="23"/>
      <c r="C651" s="23"/>
      <c r="D651" s="111"/>
      <c r="E651" s="42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111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ht="14.25" customHeight="1">
      <c r="A652" s="23"/>
      <c r="B652" s="23"/>
      <c r="C652" s="23"/>
      <c r="D652" s="111"/>
      <c r="E652" s="42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111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ht="14.25" customHeight="1">
      <c r="A653" s="23"/>
      <c r="B653" s="23"/>
      <c r="C653" s="23"/>
      <c r="D653" s="111"/>
      <c r="E653" s="42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111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ht="14.25" customHeight="1">
      <c r="A654" s="23"/>
      <c r="B654" s="23"/>
      <c r="C654" s="23"/>
      <c r="D654" s="111"/>
      <c r="E654" s="42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111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ht="14.25" customHeight="1">
      <c r="A655" s="23"/>
      <c r="B655" s="23"/>
      <c r="C655" s="23"/>
      <c r="D655" s="111"/>
      <c r="E655" s="42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111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ht="14.25" customHeight="1">
      <c r="A656" s="23"/>
      <c r="B656" s="23"/>
      <c r="C656" s="23"/>
      <c r="D656" s="111"/>
      <c r="E656" s="42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111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ht="14.25" customHeight="1">
      <c r="A657" s="23"/>
      <c r="B657" s="23"/>
      <c r="C657" s="23"/>
      <c r="D657" s="111"/>
      <c r="E657" s="42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111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ht="14.25" customHeight="1">
      <c r="A658" s="23"/>
      <c r="B658" s="23"/>
      <c r="C658" s="23"/>
      <c r="D658" s="111"/>
      <c r="E658" s="42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111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ht="14.25" customHeight="1">
      <c r="A659" s="23"/>
      <c r="B659" s="23"/>
      <c r="C659" s="23"/>
      <c r="D659" s="111"/>
      <c r="E659" s="42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111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ht="14.25" customHeight="1">
      <c r="A660" s="23"/>
      <c r="B660" s="23"/>
      <c r="C660" s="23"/>
      <c r="D660" s="111"/>
      <c r="E660" s="42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111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ht="14.25" customHeight="1">
      <c r="A661" s="23"/>
      <c r="B661" s="23"/>
      <c r="C661" s="23"/>
      <c r="D661" s="111"/>
      <c r="E661" s="42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111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ht="14.25" customHeight="1">
      <c r="A662" s="23"/>
      <c r="B662" s="23"/>
      <c r="C662" s="23"/>
      <c r="D662" s="111"/>
      <c r="E662" s="42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111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ht="14.25" customHeight="1">
      <c r="A663" s="23"/>
      <c r="B663" s="23"/>
      <c r="C663" s="23"/>
      <c r="D663" s="111"/>
      <c r="E663" s="42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111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ht="14.25" customHeight="1">
      <c r="A664" s="23"/>
      <c r="B664" s="23"/>
      <c r="C664" s="23"/>
      <c r="D664" s="111"/>
      <c r="E664" s="42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111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ht="14.25" customHeight="1">
      <c r="A665" s="23"/>
      <c r="B665" s="23"/>
      <c r="C665" s="23"/>
      <c r="D665" s="111"/>
      <c r="E665" s="42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111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ht="14.25" customHeight="1">
      <c r="A666" s="23"/>
      <c r="B666" s="23"/>
      <c r="C666" s="23"/>
      <c r="D666" s="111"/>
      <c r="E666" s="42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111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ht="14.25" customHeight="1">
      <c r="A667" s="23"/>
      <c r="B667" s="23"/>
      <c r="C667" s="23"/>
      <c r="D667" s="111"/>
      <c r="E667" s="42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111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ht="14.25" customHeight="1">
      <c r="A668" s="23"/>
      <c r="B668" s="23"/>
      <c r="C668" s="23"/>
      <c r="D668" s="111"/>
      <c r="E668" s="42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111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ht="14.25" customHeight="1">
      <c r="A669" s="23"/>
      <c r="B669" s="23"/>
      <c r="C669" s="23"/>
      <c r="D669" s="111"/>
      <c r="E669" s="42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111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ht="14.25" customHeight="1">
      <c r="A670" s="23"/>
      <c r="B670" s="23"/>
      <c r="C670" s="23"/>
      <c r="D670" s="111"/>
      <c r="E670" s="42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111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ht="14.25" customHeight="1">
      <c r="A671" s="23"/>
      <c r="B671" s="23"/>
      <c r="C671" s="23"/>
      <c r="D671" s="111"/>
      <c r="E671" s="42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111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ht="14.25" customHeight="1">
      <c r="A672" s="23"/>
      <c r="B672" s="23"/>
      <c r="C672" s="23"/>
      <c r="D672" s="111"/>
      <c r="E672" s="42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111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ht="14.25" customHeight="1">
      <c r="A673" s="23"/>
      <c r="B673" s="23"/>
      <c r="C673" s="23"/>
      <c r="D673" s="111"/>
      <c r="E673" s="42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111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ht="14.25" customHeight="1">
      <c r="A674" s="23"/>
      <c r="B674" s="23"/>
      <c r="C674" s="23"/>
      <c r="D674" s="111"/>
      <c r="E674" s="42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111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ht="14.25" customHeight="1">
      <c r="A675" s="23"/>
      <c r="B675" s="23"/>
      <c r="C675" s="23"/>
      <c r="D675" s="111"/>
      <c r="E675" s="42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111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ht="14.25" customHeight="1">
      <c r="A676" s="23"/>
      <c r="B676" s="23"/>
      <c r="C676" s="23"/>
      <c r="D676" s="111"/>
      <c r="E676" s="42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111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ht="14.25" customHeight="1">
      <c r="A677" s="23"/>
      <c r="B677" s="23"/>
      <c r="C677" s="23"/>
      <c r="D677" s="111"/>
      <c r="E677" s="42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111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ht="14.25" customHeight="1">
      <c r="A678" s="23"/>
      <c r="B678" s="23"/>
      <c r="C678" s="23"/>
      <c r="D678" s="111"/>
      <c r="E678" s="42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111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ht="14.25" customHeight="1">
      <c r="A679" s="23"/>
      <c r="B679" s="23"/>
      <c r="C679" s="23"/>
      <c r="D679" s="111"/>
      <c r="E679" s="42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111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ht="14.25" customHeight="1">
      <c r="A680" s="23"/>
      <c r="B680" s="23"/>
      <c r="C680" s="23"/>
      <c r="D680" s="111"/>
      <c r="E680" s="42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111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ht="14.25" customHeight="1">
      <c r="A681" s="23"/>
      <c r="B681" s="23"/>
      <c r="C681" s="23"/>
      <c r="D681" s="111"/>
      <c r="E681" s="42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111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ht="14.25" customHeight="1">
      <c r="A682" s="23"/>
      <c r="B682" s="23"/>
      <c r="C682" s="23"/>
      <c r="D682" s="111"/>
      <c r="E682" s="42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111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ht="14.25" customHeight="1">
      <c r="A683" s="23"/>
      <c r="B683" s="23"/>
      <c r="C683" s="23"/>
      <c r="D683" s="111"/>
      <c r="E683" s="42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111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ht="14.25" customHeight="1">
      <c r="A684" s="23"/>
      <c r="B684" s="23"/>
      <c r="C684" s="23"/>
      <c r="D684" s="111"/>
      <c r="E684" s="42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111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ht="14.25" customHeight="1">
      <c r="A685" s="23"/>
      <c r="B685" s="23"/>
      <c r="C685" s="23"/>
      <c r="D685" s="111"/>
      <c r="E685" s="42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111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ht="14.25" customHeight="1">
      <c r="A686" s="23"/>
      <c r="B686" s="23"/>
      <c r="C686" s="23"/>
      <c r="D686" s="111"/>
      <c r="E686" s="42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111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ht="14.25" customHeight="1">
      <c r="A687" s="23"/>
      <c r="B687" s="23"/>
      <c r="C687" s="23"/>
      <c r="D687" s="111"/>
      <c r="E687" s="42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111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ht="14.25" customHeight="1">
      <c r="A688" s="23"/>
      <c r="B688" s="23"/>
      <c r="C688" s="23"/>
      <c r="D688" s="111"/>
      <c r="E688" s="42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111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ht="14.25" customHeight="1">
      <c r="A689" s="23"/>
      <c r="B689" s="23"/>
      <c r="C689" s="23"/>
      <c r="D689" s="111"/>
      <c r="E689" s="42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111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ht="14.25" customHeight="1">
      <c r="A690" s="23"/>
      <c r="B690" s="23"/>
      <c r="C690" s="23"/>
      <c r="D690" s="111"/>
      <c r="E690" s="42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111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ht="14.25" customHeight="1">
      <c r="A691" s="23"/>
      <c r="B691" s="23"/>
      <c r="C691" s="23"/>
      <c r="D691" s="111"/>
      <c r="E691" s="42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111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ht="14.25" customHeight="1">
      <c r="A692" s="23"/>
      <c r="B692" s="23"/>
      <c r="C692" s="23"/>
      <c r="D692" s="111"/>
      <c r="E692" s="42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111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ht="14.25" customHeight="1">
      <c r="A693" s="23"/>
      <c r="B693" s="23"/>
      <c r="C693" s="23"/>
      <c r="D693" s="111"/>
      <c r="E693" s="42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111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ht="14.25" customHeight="1">
      <c r="A694" s="23"/>
      <c r="B694" s="23"/>
      <c r="C694" s="23"/>
      <c r="D694" s="111"/>
      <c r="E694" s="42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111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ht="14.25" customHeight="1">
      <c r="A695" s="23"/>
      <c r="B695" s="23"/>
      <c r="C695" s="23"/>
      <c r="D695" s="111"/>
      <c r="E695" s="42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111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ht="14.25" customHeight="1">
      <c r="A696" s="23"/>
      <c r="B696" s="23"/>
      <c r="C696" s="23"/>
      <c r="D696" s="111"/>
      <c r="E696" s="42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111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ht="14.25" customHeight="1">
      <c r="A697" s="23"/>
      <c r="B697" s="23"/>
      <c r="C697" s="23"/>
      <c r="D697" s="111"/>
      <c r="E697" s="42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111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ht="14.25" customHeight="1">
      <c r="A698" s="23"/>
      <c r="B698" s="23"/>
      <c r="C698" s="23"/>
      <c r="D698" s="111"/>
      <c r="E698" s="42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111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ht="14.25" customHeight="1">
      <c r="A699" s="23"/>
      <c r="B699" s="23"/>
      <c r="C699" s="23"/>
      <c r="D699" s="111"/>
      <c r="E699" s="42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111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ht="14.25" customHeight="1">
      <c r="A700" s="23"/>
      <c r="B700" s="23"/>
      <c r="C700" s="23"/>
      <c r="D700" s="111"/>
      <c r="E700" s="42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111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ht="14.25" customHeight="1">
      <c r="A701" s="23"/>
      <c r="B701" s="23"/>
      <c r="C701" s="23"/>
      <c r="D701" s="111"/>
      <c r="E701" s="42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111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ht="14.25" customHeight="1">
      <c r="A702" s="23"/>
      <c r="B702" s="23"/>
      <c r="C702" s="23"/>
      <c r="D702" s="111"/>
      <c r="E702" s="42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111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ht="14.25" customHeight="1">
      <c r="A703" s="23"/>
      <c r="B703" s="23"/>
      <c r="C703" s="23"/>
      <c r="D703" s="111"/>
      <c r="E703" s="42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111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ht="14.25" customHeight="1">
      <c r="A704" s="23"/>
      <c r="B704" s="23"/>
      <c r="C704" s="23"/>
      <c r="D704" s="111"/>
      <c r="E704" s="42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111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ht="14.25" customHeight="1">
      <c r="A705" s="23"/>
      <c r="B705" s="23"/>
      <c r="C705" s="23"/>
      <c r="D705" s="111"/>
      <c r="E705" s="42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111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ht="14.25" customHeight="1">
      <c r="A706" s="23"/>
      <c r="B706" s="23"/>
      <c r="C706" s="23"/>
      <c r="D706" s="111"/>
      <c r="E706" s="42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111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ht="14.25" customHeight="1">
      <c r="A707" s="23"/>
      <c r="B707" s="23"/>
      <c r="C707" s="23"/>
      <c r="D707" s="111"/>
      <c r="E707" s="42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111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ht="14.25" customHeight="1">
      <c r="A708" s="23"/>
      <c r="B708" s="23"/>
      <c r="C708" s="23"/>
      <c r="D708" s="111"/>
      <c r="E708" s="42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111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ht="14.25" customHeight="1">
      <c r="A709" s="23"/>
      <c r="B709" s="23"/>
      <c r="C709" s="23"/>
      <c r="D709" s="111"/>
      <c r="E709" s="42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111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ht="14.25" customHeight="1">
      <c r="A710" s="23"/>
      <c r="B710" s="23"/>
      <c r="C710" s="23"/>
      <c r="D710" s="111"/>
      <c r="E710" s="42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111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ht="14.25" customHeight="1">
      <c r="A711" s="23"/>
      <c r="B711" s="23"/>
      <c r="C711" s="23"/>
      <c r="D711" s="111"/>
      <c r="E711" s="42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111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ht="14.25" customHeight="1">
      <c r="A712" s="23"/>
      <c r="B712" s="23"/>
      <c r="C712" s="23"/>
      <c r="D712" s="111"/>
      <c r="E712" s="42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111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ht="14.25" customHeight="1">
      <c r="A713" s="23"/>
      <c r="B713" s="23"/>
      <c r="C713" s="23"/>
      <c r="D713" s="111"/>
      <c r="E713" s="42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111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ht="14.25" customHeight="1">
      <c r="A714" s="23"/>
      <c r="B714" s="23"/>
      <c r="C714" s="23"/>
      <c r="D714" s="111"/>
      <c r="E714" s="42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111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ht="14.25" customHeight="1">
      <c r="A715" s="23"/>
      <c r="B715" s="23"/>
      <c r="C715" s="23"/>
      <c r="D715" s="111"/>
      <c r="E715" s="42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111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ht="14.25" customHeight="1">
      <c r="A716" s="23"/>
      <c r="B716" s="23"/>
      <c r="C716" s="23"/>
      <c r="D716" s="111"/>
      <c r="E716" s="42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111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ht="14.25" customHeight="1">
      <c r="A717" s="23"/>
      <c r="B717" s="23"/>
      <c r="C717" s="23"/>
      <c r="D717" s="111"/>
      <c r="E717" s="42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111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ht="14.25" customHeight="1">
      <c r="A718" s="23"/>
      <c r="B718" s="23"/>
      <c r="C718" s="23"/>
      <c r="D718" s="111"/>
      <c r="E718" s="42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111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ht="14.25" customHeight="1">
      <c r="A719" s="23"/>
      <c r="B719" s="23"/>
      <c r="C719" s="23"/>
      <c r="D719" s="111"/>
      <c r="E719" s="42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111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ht="14.25" customHeight="1">
      <c r="A720" s="23"/>
      <c r="B720" s="23"/>
      <c r="C720" s="23"/>
      <c r="D720" s="111"/>
      <c r="E720" s="42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111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ht="14.25" customHeight="1">
      <c r="A721" s="23"/>
      <c r="B721" s="23"/>
      <c r="C721" s="23"/>
      <c r="D721" s="111"/>
      <c r="E721" s="42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111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ht="14.25" customHeight="1">
      <c r="A722" s="23"/>
      <c r="B722" s="23"/>
      <c r="C722" s="23"/>
      <c r="D722" s="111"/>
      <c r="E722" s="42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111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ht="14.25" customHeight="1">
      <c r="A723" s="23"/>
      <c r="B723" s="23"/>
      <c r="C723" s="23"/>
      <c r="D723" s="111"/>
      <c r="E723" s="42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111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:41" ht="14.25" customHeight="1">
      <c r="A724" s="23"/>
      <c r="B724" s="23"/>
      <c r="C724" s="23"/>
      <c r="D724" s="111"/>
      <c r="E724" s="42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111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:41" ht="14.25" customHeight="1">
      <c r="A725" s="23"/>
      <c r="B725" s="23"/>
      <c r="C725" s="23"/>
      <c r="D725" s="111"/>
      <c r="E725" s="42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111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:41" ht="14.25" customHeight="1">
      <c r="A726" s="23"/>
      <c r="B726" s="23"/>
      <c r="C726" s="23"/>
      <c r="D726" s="111"/>
      <c r="E726" s="42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111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:41" ht="14.25" customHeight="1">
      <c r="A727" s="23"/>
      <c r="B727" s="23"/>
      <c r="C727" s="23"/>
      <c r="D727" s="111"/>
      <c r="E727" s="42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111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:41" ht="14.25" customHeight="1">
      <c r="A728" s="23"/>
      <c r="B728" s="23"/>
      <c r="C728" s="23"/>
      <c r="D728" s="111"/>
      <c r="E728" s="42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111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:41" ht="14.25" customHeight="1">
      <c r="A729" s="23"/>
      <c r="B729" s="23"/>
      <c r="C729" s="23"/>
      <c r="D729" s="111"/>
      <c r="E729" s="42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111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:41" ht="14.25" customHeight="1">
      <c r="A730" s="23"/>
      <c r="B730" s="23"/>
      <c r="C730" s="23"/>
      <c r="D730" s="111"/>
      <c r="E730" s="42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111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:41" ht="14.25" customHeight="1">
      <c r="A731" s="23"/>
      <c r="B731" s="23"/>
      <c r="C731" s="23"/>
      <c r="D731" s="111"/>
      <c r="E731" s="42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111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:41" ht="14.25" customHeight="1">
      <c r="A732" s="23"/>
      <c r="B732" s="23"/>
      <c r="C732" s="23"/>
      <c r="D732" s="111"/>
      <c r="E732" s="42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111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:41" ht="14.25" customHeight="1">
      <c r="A733" s="23"/>
      <c r="B733" s="23"/>
      <c r="C733" s="23"/>
      <c r="D733" s="111"/>
      <c r="E733" s="42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111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:41" ht="14.25" customHeight="1">
      <c r="A734" s="23"/>
      <c r="B734" s="23"/>
      <c r="C734" s="23"/>
      <c r="D734" s="111"/>
      <c r="E734" s="42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111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:41" ht="14.25" customHeight="1">
      <c r="A735" s="23"/>
      <c r="B735" s="23"/>
      <c r="C735" s="23"/>
      <c r="D735" s="111"/>
      <c r="E735" s="42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111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:41" ht="14.25" customHeight="1">
      <c r="A736" s="23"/>
      <c r="B736" s="23"/>
      <c r="C736" s="23"/>
      <c r="D736" s="111"/>
      <c r="E736" s="42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111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:41" ht="14.25" customHeight="1">
      <c r="A737" s="23"/>
      <c r="B737" s="23"/>
      <c r="C737" s="23"/>
      <c r="D737" s="111"/>
      <c r="E737" s="42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111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:41" ht="14.25" customHeight="1">
      <c r="A738" s="23"/>
      <c r="B738" s="23"/>
      <c r="C738" s="23"/>
      <c r="D738" s="111"/>
      <c r="E738" s="42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111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:41" ht="14.25" customHeight="1">
      <c r="A739" s="23"/>
      <c r="B739" s="23"/>
      <c r="C739" s="23"/>
      <c r="D739" s="111"/>
      <c r="E739" s="42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111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:41" ht="14.25" customHeight="1">
      <c r="A740" s="23"/>
      <c r="B740" s="23"/>
      <c r="C740" s="23"/>
      <c r="D740" s="111"/>
      <c r="E740" s="42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111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:41" ht="14.25" customHeight="1">
      <c r="A741" s="23"/>
      <c r="B741" s="23"/>
      <c r="C741" s="23"/>
      <c r="D741" s="111"/>
      <c r="E741" s="42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111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:41" ht="14.25" customHeight="1">
      <c r="A742" s="23"/>
      <c r="B742" s="23"/>
      <c r="C742" s="23"/>
      <c r="D742" s="111"/>
      <c r="E742" s="42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111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:41" ht="14.25" customHeight="1">
      <c r="A743" s="23"/>
      <c r="B743" s="23"/>
      <c r="C743" s="23"/>
      <c r="D743" s="111"/>
      <c r="E743" s="42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111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:41" ht="14.25" customHeight="1">
      <c r="A744" s="23"/>
      <c r="B744" s="23"/>
      <c r="C744" s="23"/>
      <c r="D744" s="111"/>
      <c r="E744" s="42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111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:41" ht="14.25" customHeight="1">
      <c r="A745" s="23"/>
      <c r="B745" s="23"/>
      <c r="C745" s="23"/>
      <c r="D745" s="111"/>
      <c r="E745" s="42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111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:41" ht="14.25" customHeight="1">
      <c r="A746" s="23"/>
      <c r="B746" s="23"/>
      <c r="C746" s="23"/>
      <c r="D746" s="111"/>
      <c r="E746" s="42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111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:41" ht="14.25" customHeight="1">
      <c r="A747" s="23"/>
      <c r="B747" s="23"/>
      <c r="C747" s="23"/>
      <c r="D747" s="111"/>
      <c r="E747" s="42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111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ht="14.25" customHeight="1">
      <c r="A748" s="23"/>
      <c r="B748" s="23"/>
      <c r="C748" s="23"/>
      <c r="D748" s="111"/>
      <c r="E748" s="42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111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:41" ht="14.25" customHeight="1">
      <c r="A749" s="23"/>
      <c r="B749" s="23"/>
      <c r="C749" s="23"/>
      <c r="D749" s="111"/>
      <c r="E749" s="42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111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:41" ht="14.25" customHeight="1">
      <c r="A750" s="23"/>
      <c r="B750" s="23"/>
      <c r="C750" s="23"/>
      <c r="D750" s="111"/>
      <c r="E750" s="42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111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:41" ht="14.25" customHeight="1">
      <c r="A751" s="23"/>
      <c r="B751" s="23"/>
      <c r="C751" s="23"/>
      <c r="D751" s="111"/>
      <c r="E751" s="42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111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:41" ht="14.25" customHeight="1">
      <c r="A752" s="23"/>
      <c r="B752" s="23"/>
      <c r="C752" s="23"/>
      <c r="D752" s="111"/>
      <c r="E752" s="42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111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:41" ht="14.25" customHeight="1">
      <c r="A753" s="23"/>
      <c r="B753" s="23"/>
      <c r="C753" s="23"/>
      <c r="D753" s="111"/>
      <c r="E753" s="42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111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:41" ht="14.25" customHeight="1">
      <c r="A754" s="23"/>
      <c r="B754" s="23"/>
      <c r="C754" s="23"/>
      <c r="D754" s="111"/>
      <c r="E754" s="42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111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:41" ht="14.25" customHeight="1">
      <c r="A755" s="23"/>
      <c r="B755" s="23"/>
      <c r="C755" s="23"/>
      <c r="D755" s="111"/>
      <c r="E755" s="42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111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:41" ht="14.25" customHeight="1">
      <c r="A756" s="23"/>
      <c r="B756" s="23"/>
      <c r="C756" s="23"/>
      <c r="D756" s="111"/>
      <c r="E756" s="42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111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:41" ht="14.25" customHeight="1">
      <c r="A757" s="23"/>
      <c r="B757" s="23"/>
      <c r="C757" s="23"/>
      <c r="D757" s="111"/>
      <c r="E757" s="42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111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:41" ht="14.25" customHeight="1">
      <c r="A758" s="23"/>
      <c r="B758" s="23"/>
      <c r="C758" s="23"/>
      <c r="D758" s="111"/>
      <c r="E758" s="42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111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:41" ht="14.25" customHeight="1">
      <c r="A759" s="23"/>
      <c r="B759" s="23"/>
      <c r="C759" s="23"/>
      <c r="D759" s="111"/>
      <c r="E759" s="42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111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:41" ht="14.25" customHeight="1">
      <c r="A760" s="23"/>
      <c r="B760" s="23"/>
      <c r="C760" s="23"/>
      <c r="D760" s="111"/>
      <c r="E760" s="42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111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:41" ht="14.25" customHeight="1">
      <c r="A761" s="23"/>
      <c r="B761" s="23"/>
      <c r="C761" s="23"/>
      <c r="D761" s="111"/>
      <c r="E761" s="42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111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:41" ht="14.25" customHeight="1">
      <c r="A762" s="23"/>
      <c r="B762" s="23"/>
      <c r="C762" s="23"/>
      <c r="D762" s="111"/>
      <c r="E762" s="42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111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:41" ht="14.25" customHeight="1">
      <c r="A763" s="23"/>
      <c r="B763" s="23"/>
      <c r="C763" s="23"/>
      <c r="D763" s="111"/>
      <c r="E763" s="42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111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:41" ht="14.25" customHeight="1">
      <c r="A764" s="23"/>
      <c r="B764" s="23"/>
      <c r="C764" s="23"/>
      <c r="D764" s="111"/>
      <c r="E764" s="42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111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:41" ht="14.25" customHeight="1">
      <c r="A765" s="23"/>
      <c r="B765" s="23"/>
      <c r="C765" s="23"/>
      <c r="D765" s="111"/>
      <c r="E765" s="42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111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:41" ht="14.25" customHeight="1">
      <c r="A766" s="23"/>
      <c r="B766" s="23"/>
      <c r="C766" s="23"/>
      <c r="D766" s="111"/>
      <c r="E766" s="42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111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:41" ht="14.25" customHeight="1">
      <c r="A767" s="23"/>
      <c r="B767" s="23"/>
      <c r="C767" s="23"/>
      <c r="D767" s="111"/>
      <c r="E767" s="42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111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:41" ht="14.25" customHeight="1">
      <c r="A768" s="23"/>
      <c r="B768" s="23"/>
      <c r="C768" s="23"/>
      <c r="D768" s="111"/>
      <c r="E768" s="42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111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:41" ht="14.25" customHeight="1">
      <c r="A769" s="23"/>
      <c r="B769" s="23"/>
      <c r="C769" s="23"/>
      <c r="D769" s="111"/>
      <c r="E769" s="42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111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:41" ht="14.25" customHeight="1">
      <c r="A770" s="23"/>
      <c r="B770" s="23"/>
      <c r="C770" s="23"/>
      <c r="D770" s="111"/>
      <c r="E770" s="42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111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:41" ht="14.25" customHeight="1">
      <c r="A771" s="23"/>
      <c r="B771" s="23"/>
      <c r="C771" s="23"/>
      <c r="D771" s="111"/>
      <c r="E771" s="42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111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:41" ht="14.25" customHeight="1">
      <c r="A772" s="23"/>
      <c r="B772" s="23"/>
      <c r="C772" s="23"/>
      <c r="D772" s="111"/>
      <c r="E772" s="42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111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:41" ht="14.25" customHeight="1">
      <c r="A773" s="23"/>
      <c r="B773" s="23"/>
      <c r="C773" s="23"/>
      <c r="D773" s="111"/>
      <c r="E773" s="42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111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:41" ht="14.25" customHeight="1">
      <c r="A774" s="23"/>
      <c r="B774" s="23"/>
      <c r="C774" s="23"/>
      <c r="D774" s="111"/>
      <c r="E774" s="42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111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:41" ht="14.25" customHeight="1">
      <c r="A775" s="23"/>
      <c r="B775" s="23"/>
      <c r="C775" s="23"/>
      <c r="D775" s="111"/>
      <c r="E775" s="42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111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:41" ht="14.25" customHeight="1">
      <c r="A776" s="23"/>
      <c r="B776" s="23"/>
      <c r="C776" s="23"/>
      <c r="D776" s="111"/>
      <c r="E776" s="42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111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:41" ht="14.25" customHeight="1">
      <c r="A777" s="23"/>
      <c r="B777" s="23"/>
      <c r="C777" s="23"/>
      <c r="D777" s="111"/>
      <c r="E777" s="42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111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:41" ht="14.25" customHeight="1">
      <c r="A778" s="23"/>
      <c r="B778" s="23"/>
      <c r="C778" s="23"/>
      <c r="D778" s="111"/>
      <c r="E778" s="42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111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:41" ht="14.25" customHeight="1">
      <c r="A779" s="23"/>
      <c r="B779" s="23"/>
      <c r="C779" s="23"/>
      <c r="D779" s="111"/>
      <c r="E779" s="42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111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:41" ht="14.25" customHeight="1">
      <c r="A780" s="23"/>
      <c r="B780" s="23"/>
      <c r="C780" s="23"/>
      <c r="D780" s="111"/>
      <c r="E780" s="42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111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:41" ht="14.25" customHeight="1">
      <c r="A781" s="23"/>
      <c r="B781" s="23"/>
      <c r="C781" s="23"/>
      <c r="D781" s="111"/>
      <c r="E781" s="42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111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:41" ht="14.25" customHeight="1">
      <c r="A782" s="23"/>
      <c r="B782" s="23"/>
      <c r="C782" s="23"/>
      <c r="D782" s="111"/>
      <c r="E782" s="42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111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:41" ht="14.25" customHeight="1">
      <c r="A783" s="23"/>
      <c r="B783" s="23"/>
      <c r="C783" s="23"/>
      <c r="D783" s="111"/>
      <c r="E783" s="42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111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:41" ht="14.25" customHeight="1">
      <c r="A784" s="23"/>
      <c r="B784" s="23"/>
      <c r="C784" s="23"/>
      <c r="D784" s="111"/>
      <c r="E784" s="42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111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:41" ht="14.25" customHeight="1">
      <c r="A785" s="23"/>
      <c r="B785" s="23"/>
      <c r="C785" s="23"/>
      <c r="D785" s="111"/>
      <c r="E785" s="42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111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:41" ht="14.25" customHeight="1">
      <c r="A786" s="23"/>
      <c r="B786" s="23"/>
      <c r="C786" s="23"/>
      <c r="D786" s="111"/>
      <c r="E786" s="42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111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:41" ht="14.25" customHeight="1">
      <c r="A787" s="23"/>
      <c r="B787" s="23"/>
      <c r="C787" s="23"/>
      <c r="D787" s="111"/>
      <c r="E787" s="42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111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:41" ht="14.25" customHeight="1">
      <c r="A788" s="23"/>
      <c r="B788" s="23"/>
      <c r="C788" s="23"/>
      <c r="D788" s="111"/>
      <c r="E788" s="42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111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:41" ht="14.25" customHeight="1">
      <c r="A789" s="23"/>
      <c r="B789" s="23"/>
      <c r="C789" s="23"/>
      <c r="D789" s="111"/>
      <c r="E789" s="42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111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:41" ht="14.25" customHeight="1">
      <c r="A790" s="23"/>
      <c r="B790" s="23"/>
      <c r="C790" s="23"/>
      <c r="D790" s="111"/>
      <c r="E790" s="42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111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:41" ht="14.25" customHeight="1">
      <c r="A791" s="23"/>
      <c r="B791" s="23"/>
      <c r="C791" s="23"/>
      <c r="D791" s="111"/>
      <c r="E791" s="42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111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:41" ht="14.25" customHeight="1">
      <c r="A792" s="23"/>
      <c r="B792" s="23"/>
      <c r="C792" s="23"/>
      <c r="D792" s="111"/>
      <c r="E792" s="42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111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:41" ht="14.25" customHeight="1">
      <c r="A793" s="23"/>
      <c r="B793" s="23"/>
      <c r="C793" s="23"/>
      <c r="D793" s="111"/>
      <c r="E793" s="42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111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:41" ht="14.25" customHeight="1">
      <c r="A794" s="23"/>
      <c r="B794" s="23"/>
      <c r="C794" s="23"/>
      <c r="D794" s="111"/>
      <c r="E794" s="42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111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:41" ht="14.25" customHeight="1">
      <c r="A795" s="23"/>
      <c r="B795" s="23"/>
      <c r="C795" s="23"/>
      <c r="D795" s="111"/>
      <c r="E795" s="42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111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:41" ht="14.25" customHeight="1">
      <c r="A796" s="23"/>
      <c r="B796" s="23"/>
      <c r="C796" s="23"/>
      <c r="D796" s="111"/>
      <c r="E796" s="42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111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:41" ht="14.25" customHeight="1">
      <c r="A797" s="23"/>
      <c r="B797" s="23"/>
      <c r="C797" s="23"/>
      <c r="D797" s="111"/>
      <c r="E797" s="42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111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:41" ht="14.25" customHeight="1">
      <c r="A798" s="23"/>
      <c r="B798" s="23"/>
      <c r="C798" s="23"/>
      <c r="D798" s="111"/>
      <c r="E798" s="42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111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:41" ht="14.25" customHeight="1">
      <c r="A799" s="23"/>
      <c r="B799" s="23"/>
      <c r="C799" s="23"/>
      <c r="D799" s="111"/>
      <c r="E799" s="42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111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:41" ht="14.25" customHeight="1">
      <c r="A800" s="23"/>
      <c r="B800" s="23"/>
      <c r="C800" s="23"/>
      <c r="D800" s="111"/>
      <c r="E800" s="42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111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:41" ht="14.25" customHeight="1">
      <c r="A801" s="23"/>
      <c r="B801" s="23"/>
      <c r="C801" s="23"/>
      <c r="D801" s="111"/>
      <c r="E801" s="42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111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:41" ht="14.25" customHeight="1">
      <c r="A802" s="23"/>
      <c r="B802" s="23"/>
      <c r="C802" s="23"/>
      <c r="D802" s="111"/>
      <c r="E802" s="42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111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:41" ht="14.25" customHeight="1">
      <c r="A803" s="23"/>
      <c r="B803" s="23"/>
      <c r="C803" s="23"/>
      <c r="D803" s="111"/>
      <c r="E803" s="42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111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:41" ht="14.25" customHeight="1">
      <c r="A804" s="23"/>
      <c r="B804" s="23"/>
      <c r="C804" s="23"/>
      <c r="D804" s="111"/>
      <c r="E804" s="42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111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:41" ht="14.25" customHeight="1">
      <c r="A805" s="23"/>
      <c r="B805" s="23"/>
      <c r="C805" s="23"/>
      <c r="D805" s="111"/>
      <c r="E805" s="42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111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:41" ht="14.25" customHeight="1">
      <c r="A806" s="23"/>
      <c r="B806" s="23"/>
      <c r="C806" s="23"/>
      <c r="D806" s="111"/>
      <c r="E806" s="42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111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:41" ht="14.25" customHeight="1">
      <c r="A807" s="23"/>
      <c r="B807" s="23"/>
      <c r="C807" s="23"/>
      <c r="D807" s="111"/>
      <c r="E807" s="42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111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:41" ht="14.25" customHeight="1">
      <c r="A808" s="23"/>
      <c r="B808" s="23"/>
      <c r="C808" s="23"/>
      <c r="D808" s="111"/>
      <c r="E808" s="42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111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:41" ht="14.25" customHeight="1">
      <c r="A809" s="23"/>
      <c r="B809" s="23"/>
      <c r="C809" s="23"/>
      <c r="D809" s="111"/>
      <c r="E809" s="42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111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:41" ht="14.25" customHeight="1">
      <c r="A810" s="23"/>
      <c r="B810" s="23"/>
      <c r="C810" s="23"/>
      <c r="D810" s="111"/>
      <c r="E810" s="42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111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:41" ht="14.25" customHeight="1">
      <c r="A811" s="23"/>
      <c r="B811" s="23"/>
      <c r="C811" s="23"/>
      <c r="D811" s="111"/>
      <c r="E811" s="42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111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:41" ht="14.25" customHeight="1">
      <c r="A812" s="23"/>
      <c r="B812" s="23"/>
      <c r="C812" s="23"/>
      <c r="D812" s="111"/>
      <c r="E812" s="42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111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:41" ht="14.25" customHeight="1">
      <c r="A813" s="23"/>
      <c r="B813" s="23"/>
      <c r="C813" s="23"/>
      <c r="D813" s="111"/>
      <c r="E813" s="42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111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:41" ht="14.25" customHeight="1">
      <c r="A814" s="23"/>
      <c r="B814" s="23"/>
      <c r="C814" s="23"/>
      <c r="D814" s="111"/>
      <c r="E814" s="42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111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:41" ht="14.25" customHeight="1">
      <c r="A815" s="23"/>
      <c r="B815" s="23"/>
      <c r="C815" s="23"/>
      <c r="D815" s="111"/>
      <c r="E815" s="42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111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:41" ht="14.25" customHeight="1">
      <c r="A816" s="23"/>
      <c r="B816" s="23"/>
      <c r="C816" s="23"/>
      <c r="D816" s="111"/>
      <c r="E816" s="42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111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:41" ht="14.25" customHeight="1">
      <c r="A817" s="23"/>
      <c r="B817" s="23"/>
      <c r="C817" s="23"/>
      <c r="D817" s="111"/>
      <c r="E817" s="42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111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:41" ht="14.25" customHeight="1">
      <c r="A818" s="23"/>
      <c r="B818" s="23"/>
      <c r="C818" s="23"/>
      <c r="D818" s="111"/>
      <c r="E818" s="42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111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:41" ht="14.25" customHeight="1">
      <c r="A819" s="23"/>
      <c r="B819" s="23"/>
      <c r="C819" s="23"/>
      <c r="D819" s="111"/>
      <c r="E819" s="42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111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:41" ht="14.25" customHeight="1">
      <c r="A820" s="23"/>
      <c r="B820" s="23"/>
      <c r="C820" s="23"/>
      <c r="D820" s="111"/>
      <c r="E820" s="42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111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:41" ht="14.25" customHeight="1">
      <c r="A821" s="23"/>
      <c r="B821" s="23"/>
      <c r="C821" s="23"/>
      <c r="D821" s="111"/>
      <c r="E821" s="42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111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:41" ht="14.25" customHeight="1">
      <c r="A822" s="23"/>
      <c r="B822" s="23"/>
      <c r="C822" s="23"/>
      <c r="D822" s="111"/>
      <c r="E822" s="42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111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:41" ht="14.25" customHeight="1">
      <c r="A823" s="23"/>
      <c r="B823" s="23"/>
      <c r="C823" s="23"/>
      <c r="D823" s="111"/>
      <c r="E823" s="42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111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:41" ht="14.25" customHeight="1">
      <c r="A824" s="23"/>
      <c r="B824" s="23"/>
      <c r="C824" s="23"/>
      <c r="D824" s="111"/>
      <c r="E824" s="42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111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:41" ht="14.25" customHeight="1">
      <c r="A825" s="23"/>
      <c r="B825" s="23"/>
      <c r="C825" s="23"/>
      <c r="D825" s="111"/>
      <c r="E825" s="42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111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:41" ht="14.25" customHeight="1">
      <c r="A826" s="23"/>
      <c r="B826" s="23"/>
      <c r="C826" s="23"/>
      <c r="D826" s="111"/>
      <c r="E826" s="42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111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:41" ht="14.25" customHeight="1">
      <c r="A827" s="23"/>
      <c r="B827" s="23"/>
      <c r="C827" s="23"/>
      <c r="D827" s="111"/>
      <c r="E827" s="42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111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:41" ht="14.25" customHeight="1">
      <c r="A828" s="23"/>
      <c r="B828" s="23"/>
      <c r="C828" s="23"/>
      <c r="D828" s="111"/>
      <c r="E828" s="42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111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:41" ht="14.25" customHeight="1">
      <c r="A829" s="23"/>
      <c r="B829" s="23"/>
      <c r="C829" s="23"/>
      <c r="D829" s="111"/>
      <c r="E829" s="42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111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:41" ht="14.25" customHeight="1">
      <c r="A830" s="23"/>
      <c r="B830" s="23"/>
      <c r="C830" s="23"/>
      <c r="D830" s="111"/>
      <c r="E830" s="42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111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:41" ht="14.25" customHeight="1">
      <c r="A831" s="23"/>
      <c r="B831" s="23"/>
      <c r="C831" s="23"/>
      <c r="D831" s="111"/>
      <c r="E831" s="42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111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:41" ht="14.25" customHeight="1">
      <c r="A832" s="23"/>
      <c r="B832" s="23"/>
      <c r="C832" s="23"/>
      <c r="D832" s="111"/>
      <c r="E832" s="42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111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:41" ht="14.25" customHeight="1">
      <c r="A833" s="23"/>
      <c r="B833" s="23"/>
      <c r="C833" s="23"/>
      <c r="D833" s="111"/>
      <c r="E833" s="42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111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:41" ht="14.25" customHeight="1">
      <c r="A834" s="23"/>
      <c r="B834" s="23"/>
      <c r="C834" s="23"/>
      <c r="D834" s="111"/>
      <c r="E834" s="42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111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:41" ht="14.25" customHeight="1">
      <c r="A835" s="23"/>
      <c r="B835" s="23"/>
      <c r="C835" s="23"/>
      <c r="D835" s="111"/>
      <c r="E835" s="42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111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:41" ht="14.25" customHeight="1">
      <c r="A836" s="23"/>
      <c r="B836" s="23"/>
      <c r="C836" s="23"/>
      <c r="D836" s="111"/>
      <c r="E836" s="42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111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:41" ht="14.25" customHeight="1">
      <c r="A837" s="23"/>
      <c r="B837" s="23"/>
      <c r="C837" s="23"/>
      <c r="D837" s="111"/>
      <c r="E837" s="42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111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:41" ht="14.25" customHeight="1">
      <c r="A838" s="23"/>
      <c r="B838" s="23"/>
      <c r="C838" s="23"/>
      <c r="D838" s="111"/>
      <c r="E838" s="42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111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:41" ht="14.25" customHeight="1">
      <c r="A839" s="23"/>
      <c r="B839" s="23"/>
      <c r="C839" s="23"/>
      <c r="D839" s="111"/>
      <c r="E839" s="42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111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:41" ht="14.25" customHeight="1">
      <c r="A840" s="23"/>
      <c r="B840" s="23"/>
      <c r="C840" s="23"/>
      <c r="D840" s="111"/>
      <c r="E840" s="42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111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:41" ht="14.25" customHeight="1">
      <c r="A841" s="23"/>
      <c r="B841" s="23"/>
      <c r="C841" s="23"/>
      <c r="D841" s="111"/>
      <c r="E841" s="42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111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:41" ht="14.25" customHeight="1">
      <c r="A842" s="23"/>
      <c r="B842" s="23"/>
      <c r="C842" s="23"/>
      <c r="D842" s="111"/>
      <c r="E842" s="42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111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:41" ht="14.25" customHeight="1">
      <c r="A843" s="23"/>
      <c r="B843" s="23"/>
      <c r="C843" s="23"/>
      <c r="D843" s="111"/>
      <c r="E843" s="42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111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:41" ht="14.25" customHeight="1">
      <c r="A844" s="23"/>
      <c r="B844" s="23"/>
      <c r="C844" s="23"/>
      <c r="D844" s="111"/>
      <c r="E844" s="42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111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:41" ht="14.25" customHeight="1">
      <c r="A845" s="23"/>
      <c r="B845" s="23"/>
      <c r="C845" s="23"/>
      <c r="D845" s="111"/>
      <c r="E845" s="42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111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:41" ht="14.25" customHeight="1">
      <c r="A846" s="23"/>
      <c r="B846" s="23"/>
      <c r="C846" s="23"/>
      <c r="D846" s="111"/>
      <c r="E846" s="42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111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:41" ht="14.25" customHeight="1">
      <c r="A847" s="23"/>
      <c r="B847" s="23"/>
      <c r="C847" s="23"/>
      <c r="D847" s="111"/>
      <c r="E847" s="42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111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:41" ht="14.25" customHeight="1">
      <c r="A848" s="23"/>
      <c r="B848" s="23"/>
      <c r="C848" s="23"/>
      <c r="D848" s="111"/>
      <c r="E848" s="42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111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:41" ht="14.25" customHeight="1">
      <c r="A849" s="23"/>
      <c r="B849" s="23"/>
      <c r="C849" s="23"/>
      <c r="D849" s="111"/>
      <c r="E849" s="42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111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:41" ht="14.25" customHeight="1">
      <c r="A850" s="23"/>
      <c r="B850" s="23"/>
      <c r="C850" s="23"/>
      <c r="D850" s="111"/>
      <c r="E850" s="42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111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:41" ht="14.25" customHeight="1">
      <c r="A851" s="23"/>
      <c r="B851" s="23"/>
      <c r="C851" s="23"/>
      <c r="D851" s="111"/>
      <c r="E851" s="42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111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:41" ht="14.25" customHeight="1">
      <c r="A852" s="23"/>
      <c r="B852" s="23"/>
      <c r="C852" s="23"/>
      <c r="D852" s="111"/>
      <c r="E852" s="42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111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:41" ht="14.25" customHeight="1">
      <c r="A853" s="23"/>
      <c r="B853" s="23"/>
      <c r="C853" s="23"/>
      <c r="D853" s="111"/>
      <c r="E853" s="42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111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:41" ht="14.25" customHeight="1">
      <c r="A854" s="23"/>
      <c r="B854" s="23"/>
      <c r="C854" s="23"/>
      <c r="D854" s="111"/>
      <c r="E854" s="42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111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:41" ht="14.25" customHeight="1">
      <c r="A855" s="23"/>
      <c r="B855" s="23"/>
      <c r="C855" s="23"/>
      <c r="D855" s="111"/>
      <c r="E855" s="42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111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:41" ht="14.25" customHeight="1">
      <c r="A856" s="23"/>
      <c r="B856" s="23"/>
      <c r="C856" s="23"/>
      <c r="D856" s="111"/>
      <c r="E856" s="42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111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:41" ht="14.25" customHeight="1">
      <c r="A857" s="23"/>
      <c r="B857" s="23"/>
      <c r="C857" s="23"/>
      <c r="D857" s="111"/>
      <c r="E857" s="42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111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:41" ht="14.25" customHeight="1">
      <c r="A858" s="23"/>
      <c r="B858" s="23"/>
      <c r="C858" s="23"/>
      <c r="D858" s="111"/>
      <c r="E858" s="42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111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:41" ht="14.25" customHeight="1">
      <c r="A859" s="23"/>
      <c r="B859" s="23"/>
      <c r="C859" s="23"/>
      <c r="D859" s="111"/>
      <c r="E859" s="42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111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:41" ht="14.25" customHeight="1">
      <c r="A860" s="23"/>
      <c r="B860" s="23"/>
      <c r="C860" s="23"/>
      <c r="D860" s="111"/>
      <c r="E860" s="42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111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:41" ht="14.25" customHeight="1">
      <c r="A861" s="23"/>
      <c r="B861" s="23"/>
      <c r="C861" s="23"/>
      <c r="D861" s="111"/>
      <c r="E861" s="42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111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:41" ht="14.25" customHeight="1">
      <c r="A862" s="23"/>
      <c r="B862" s="23"/>
      <c r="C862" s="23"/>
      <c r="D862" s="111"/>
      <c r="E862" s="42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111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:41" ht="14.25" customHeight="1">
      <c r="A863" s="23"/>
      <c r="B863" s="23"/>
      <c r="C863" s="23"/>
      <c r="D863" s="111"/>
      <c r="E863" s="42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111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:41" ht="14.25" customHeight="1">
      <c r="A864" s="23"/>
      <c r="B864" s="23"/>
      <c r="C864" s="23"/>
      <c r="D864" s="111"/>
      <c r="E864" s="42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111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:41" ht="14.25" customHeight="1">
      <c r="A865" s="23"/>
      <c r="B865" s="23"/>
      <c r="C865" s="23"/>
      <c r="D865" s="111"/>
      <c r="E865" s="42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111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:41" ht="14.25" customHeight="1">
      <c r="A866" s="23"/>
      <c r="B866" s="23"/>
      <c r="C866" s="23"/>
      <c r="D866" s="111"/>
      <c r="E866" s="42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111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:41" ht="14.25" customHeight="1">
      <c r="A867" s="23"/>
      <c r="B867" s="23"/>
      <c r="C867" s="23"/>
      <c r="D867" s="111"/>
      <c r="E867" s="42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111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spans="1:41" ht="14.25" customHeight="1">
      <c r="A868" s="23"/>
      <c r="B868" s="23"/>
      <c r="C868" s="23"/>
      <c r="D868" s="111"/>
      <c r="E868" s="42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111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spans="1:41" ht="14.25" customHeight="1">
      <c r="A869" s="23"/>
      <c r="B869" s="23"/>
      <c r="C869" s="23"/>
      <c r="D869" s="111"/>
      <c r="E869" s="42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111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spans="1:41" ht="14.25" customHeight="1">
      <c r="A870" s="23"/>
      <c r="B870" s="23"/>
      <c r="C870" s="23"/>
      <c r="D870" s="111"/>
      <c r="E870" s="42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111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spans="1:41" ht="14.25" customHeight="1">
      <c r="A871" s="23"/>
      <c r="B871" s="23"/>
      <c r="C871" s="23"/>
      <c r="D871" s="111"/>
      <c r="E871" s="42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111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spans="1:41" ht="14.25" customHeight="1">
      <c r="A872" s="23"/>
      <c r="B872" s="23"/>
      <c r="C872" s="23"/>
      <c r="D872" s="111"/>
      <c r="E872" s="42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111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spans="1:41" ht="14.25" customHeight="1">
      <c r="A873" s="23"/>
      <c r="B873" s="23"/>
      <c r="C873" s="23"/>
      <c r="D873" s="111"/>
      <c r="E873" s="42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111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spans="1:41" ht="14.25" customHeight="1">
      <c r="A874" s="23"/>
      <c r="B874" s="23"/>
      <c r="C874" s="23"/>
      <c r="D874" s="111"/>
      <c r="E874" s="42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111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spans="1:41" ht="14.25" customHeight="1">
      <c r="A875" s="23"/>
      <c r="B875" s="23"/>
      <c r="C875" s="23"/>
      <c r="D875" s="111"/>
      <c r="E875" s="42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111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spans="1:41" ht="14.25" customHeight="1">
      <c r="A876" s="23"/>
      <c r="B876" s="23"/>
      <c r="C876" s="23"/>
      <c r="D876" s="111"/>
      <c r="E876" s="42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111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spans="1:41" ht="14.25" customHeight="1">
      <c r="A877" s="23"/>
      <c r="B877" s="23"/>
      <c r="C877" s="23"/>
      <c r="D877" s="111"/>
      <c r="E877" s="42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111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spans="1:41" ht="14.25" customHeight="1">
      <c r="A878" s="23"/>
      <c r="B878" s="23"/>
      <c r="C878" s="23"/>
      <c r="D878" s="111"/>
      <c r="E878" s="42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111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spans="1:41" ht="14.25" customHeight="1">
      <c r="A879" s="23"/>
      <c r="B879" s="23"/>
      <c r="C879" s="23"/>
      <c r="D879" s="111"/>
      <c r="E879" s="42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111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spans="1:41" ht="14.25" customHeight="1">
      <c r="A880" s="23"/>
      <c r="B880" s="23"/>
      <c r="C880" s="23"/>
      <c r="D880" s="111"/>
      <c r="E880" s="42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111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spans="1:41" ht="14.25" customHeight="1">
      <c r="A881" s="23"/>
      <c r="B881" s="23"/>
      <c r="C881" s="23"/>
      <c r="D881" s="111"/>
      <c r="E881" s="42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111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spans="1:41" ht="14.25" customHeight="1">
      <c r="A882" s="23"/>
      <c r="B882" s="23"/>
      <c r="C882" s="23"/>
      <c r="D882" s="111"/>
      <c r="E882" s="42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111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spans="1:41" ht="14.25" customHeight="1">
      <c r="A883" s="23"/>
      <c r="B883" s="23"/>
      <c r="C883" s="23"/>
      <c r="D883" s="111"/>
      <c r="E883" s="42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111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spans="1:41" ht="14.25" customHeight="1">
      <c r="A884" s="23"/>
      <c r="B884" s="23"/>
      <c r="C884" s="23"/>
      <c r="D884" s="111"/>
      <c r="E884" s="42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111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spans="1:41" ht="14.25" customHeight="1">
      <c r="A885" s="23"/>
      <c r="B885" s="23"/>
      <c r="C885" s="23"/>
      <c r="D885" s="111"/>
      <c r="E885" s="42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111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spans="1:41" ht="14.25" customHeight="1">
      <c r="A886" s="23"/>
      <c r="B886" s="23"/>
      <c r="C886" s="23"/>
      <c r="D886" s="111"/>
      <c r="E886" s="42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111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spans="1:41" ht="14.25" customHeight="1">
      <c r="A887" s="23"/>
      <c r="B887" s="23"/>
      <c r="C887" s="23"/>
      <c r="D887" s="111"/>
      <c r="E887" s="42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111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spans="1:41" ht="14.25" customHeight="1">
      <c r="A888" s="23"/>
      <c r="B888" s="23"/>
      <c r="C888" s="23"/>
      <c r="D888" s="111"/>
      <c r="E888" s="42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111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spans="1:41" ht="14.25" customHeight="1">
      <c r="A889" s="23"/>
      <c r="B889" s="23"/>
      <c r="C889" s="23"/>
      <c r="D889" s="111"/>
      <c r="E889" s="42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111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spans="1:41" ht="14.25" customHeight="1">
      <c r="A890" s="23"/>
      <c r="B890" s="23"/>
      <c r="C890" s="23"/>
      <c r="D890" s="111"/>
      <c r="E890" s="42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111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spans="1:41" ht="14.25" customHeight="1">
      <c r="A891" s="23"/>
      <c r="B891" s="23"/>
      <c r="C891" s="23"/>
      <c r="D891" s="111"/>
      <c r="E891" s="42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111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spans="1:41" ht="14.25" customHeight="1">
      <c r="A892" s="23"/>
      <c r="B892" s="23"/>
      <c r="C892" s="23"/>
      <c r="D892" s="111"/>
      <c r="E892" s="42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111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spans="1:41" ht="14.25" customHeight="1">
      <c r="A893" s="23"/>
      <c r="B893" s="23"/>
      <c r="C893" s="23"/>
      <c r="D893" s="111"/>
      <c r="E893" s="42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111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spans="1:41" ht="14.25" customHeight="1">
      <c r="A894" s="23"/>
      <c r="B894" s="23"/>
      <c r="C894" s="23"/>
      <c r="D894" s="111"/>
      <c r="E894" s="42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111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spans="1:41" ht="14.25" customHeight="1">
      <c r="A895" s="23"/>
      <c r="B895" s="23"/>
      <c r="C895" s="23"/>
      <c r="D895" s="111"/>
      <c r="E895" s="42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111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spans="1:41" ht="14.25" customHeight="1">
      <c r="A896" s="23"/>
      <c r="B896" s="23"/>
      <c r="C896" s="23"/>
      <c r="D896" s="111"/>
      <c r="E896" s="42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111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spans="1:41" ht="14.25" customHeight="1">
      <c r="A897" s="23"/>
      <c r="B897" s="23"/>
      <c r="C897" s="23"/>
      <c r="D897" s="111"/>
      <c r="E897" s="42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111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spans="1:41" ht="14.25" customHeight="1">
      <c r="A898" s="23"/>
      <c r="B898" s="23"/>
      <c r="C898" s="23"/>
      <c r="D898" s="111"/>
      <c r="E898" s="42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111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spans="1:41" ht="14.25" customHeight="1">
      <c r="A899" s="23"/>
      <c r="B899" s="23"/>
      <c r="C899" s="23"/>
      <c r="D899" s="111"/>
      <c r="E899" s="42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111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spans="1:41" ht="14.25" customHeight="1">
      <c r="A900" s="23"/>
      <c r="B900" s="23"/>
      <c r="C900" s="23"/>
      <c r="D900" s="111"/>
      <c r="E900" s="42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111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spans="1:41" ht="14.25" customHeight="1">
      <c r="A901" s="23"/>
      <c r="B901" s="23"/>
      <c r="C901" s="23"/>
      <c r="D901" s="111"/>
      <c r="E901" s="42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111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spans="1:41" ht="14.25" customHeight="1">
      <c r="A902" s="23"/>
      <c r="B902" s="23"/>
      <c r="C902" s="23"/>
      <c r="D902" s="111"/>
      <c r="E902" s="42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111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spans="1:41" ht="14.25" customHeight="1">
      <c r="A903" s="23"/>
      <c r="B903" s="23"/>
      <c r="C903" s="23"/>
      <c r="D903" s="111"/>
      <c r="E903" s="42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111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spans="1:41" ht="14.25" customHeight="1">
      <c r="A904" s="23"/>
      <c r="B904" s="23"/>
      <c r="C904" s="23"/>
      <c r="D904" s="111"/>
      <c r="E904" s="42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111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spans="1:41" ht="14.25" customHeight="1">
      <c r="A905" s="23"/>
      <c r="B905" s="23"/>
      <c r="C905" s="23"/>
      <c r="D905" s="111"/>
      <c r="E905" s="42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111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spans="1:41" ht="14.25" customHeight="1">
      <c r="A906" s="23"/>
      <c r="B906" s="23"/>
      <c r="C906" s="23"/>
      <c r="D906" s="111"/>
      <c r="E906" s="42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111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spans="1:41" ht="14.25" customHeight="1">
      <c r="A907" s="23"/>
      <c r="B907" s="23"/>
      <c r="C907" s="23"/>
      <c r="D907" s="111"/>
      <c r="E907" s="42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111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spans="1:41" ht="14.25" customHeight="1">
      <c r="A908" s="23"/>
      <c r="B908" s="23"/>
      <c r="C908" s="23"/>
      <c r="D908" s="111"/>
      <c r="E908" s="42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111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spans="1:41" ht="14.25" customHeight="1">
      <c r="A909" s="23"/>
      <c r="B909" s="23"/>
      <c r="C909" s="23"/>
      <c r="D909" s="111"/>
      <c r="E909" s="42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111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spans="1:41" ht="14.25" customHeight="1">
      <c r="A910" s="23"/>
      <c r="B910" s="23"/>
      <c r="C910" s="23"/>
      <c r="D910" s="111"/>
      <c r="E910" s="42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111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spans="1:41" ht="14.25" customHeight="1">
      <c r="A911" s="23"/>
      <c r="B911" s="23"/>
      <c r="C911" s="23"/>
      <c r="D911" s="111"/>
      <c r="E911" s="42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111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spans="1:41" ht="14.25" customHeight="1">
      <c r="A912" s="23"/>
      <c r="B912" s="23"/>
      <c r="C912" s="23"/>
      <c r="D912" s="111"/>
      <c r="E912" s="42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111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spans="1:41" ht="14.25" customHeight="1">
      <c r="A913" s="23"/>
      <c r="B913" s="23"/>
      <c r="C913" s="23"/>
      <c r="D913" s="111"/>
      <c r="E913" s="42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111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spans="1:41" ht="14.25" customHeight="1">
      <c r="A914" s="23"/>
      <c r="B914" s="23"/>
      <c r="C914" s="23"/>
      <c r="D914" s="111"/>
      <c r="E914" s="42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111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spans="1:41" ht="14.25" customHeight="1">
      <c r="A915" s="23"/>
      <c r="B915" s="23"/>
      <c r="C915" s="23"/>
      <c r="D915" s="111"/>
      <c r="E915" s="42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111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spans="1:41" ht="14.25" customHeight="1">
      <c r="A916" s="23"/>
      <c r="B916" s="23"/>
      <c r="C916" s="23"/>
      <c r="D916" s="111"/>
      <c r="E916" s="42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111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spans="1:41" ht="14.25" customHeight="1">
      <c r="A917" s="23"/>
      <c r="B917" s="23"/>
      <c r="C917" s="23"/>
      <c r="D917" s="111"/>
      <c r="E917" s="42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111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spans="1:41" ht="14.25" customHeight="1">
      <c r="A918" s="23"/>
      <c r="B918" s="23"/>
      <c r="C918" s="23"/>
      <c r="D918" s="111"/>
      <c r="E918" s="42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111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spans="1:41" ht="14.25" customHeight="1">
      <c r="A919" s="23"/>
      <c r="B919" s="23"/>
      <c r="C919" s="23"/>
      <c r="D919" s="111"/>
      <c r="E919" s="42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111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spans="1:41" ht="14.25" customHeight="1">
      <c r="A920" s="23"/>
      <c r="B920" s="23"/>
      <c r="C920" s="23"/>
      <c r="D920" s="111"/>
      <c r="E920" s="42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111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spans="1:41" ht="14.25" customHeight="1">
      <c r="A921" s="23"/>
      <c r="B921" s="23"/>
      <c r="C921" s="23"/>
      <c r="D921" s="111"/>
      <c r="E921" s="42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111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spans="1:41" ht="14.25" customHeight="1">
      <c r="A922" s="23"/>
      <c r="B922" s="23"/>
      <c r="C922" s="23"/>
      <c r="D922" s="111"/>
      <c r="E922" s="42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111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spans="1:41" ht="14.25" customHeight="1">
      <c r="A923" s="23"/>
      <c r="B923" s="23"/>
      <c r="C923" s="23"/>
      <c r="D923" s="111"/>
      <c r="E923" s="42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111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spans="1:41" ht="14.25" customHeight="1">
      <c r="A924" s="23"/>
      <c r="B924" s="23"/>
      <c r="C924" s="23"/>
      <c r="D924" s="111"/>
      <c r="E924" s="42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111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spans="1:41" ht="14.25" customHeight="1">
      <c r="A925" s="23"/>
      <c r="B925" s="23"/>
      <c r="C925" s="23"/>
      <c r="D925" s="111"/>
      <c r="E925" s="42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111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spans="1:41" ht="14.25" customHeight="1">
      <c r="A926" s="23"/>
      <c r="B926" s="23"/>
      <c r="C926" s="23"/>
      <c r="D926" s="111"/>
      <c r="E926" s="42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111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spans="1:41" ht="14.25" customHeight="1">
      <c r="A927" s="23"/>
      <c r="B927" s="23"/>
      <c r="C927" s="23"/>
      <c r="D927" s="111"/>
      <c r="E927" s="42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111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spans="1:41" ht="14.25" customHeight="1">
      <c r="A928" s="23"/>
      <c r="B928" s="23"/>
      <c r="C928" s="23"/>
      <c r="D928" s="111"/>
      <c r="E928" s="42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111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spans="1:41" ht="14.25" customHeight="1">
      <c r="A929" s="23"/>
      <c r="B929" s="23"/>
      <c r="C929" s="23"/>
      <c r="D929" s="111"/>
      <c r="E929" s="42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111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spans="1:41" ht="14.25" customHeight="1">
      <c r="A930" s="23"/>
      <c r="B930" s="23"/>
      <c r="C930" s="23"/>
      <c r="D930" s="111"/>
      <c r="E930" s="42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111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spans="1:41" ht="14.25" customHeight="1">
      <c r="A931" s="23"/>
      <c r="B931" s="23"/>
      <c r="C931" s="23"/>
      <c r="D931" s="111"/>
      <c r="E931" s="42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111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spans="1:41" ht="14.25" customHeight="1">
      <c r="A932" s="23"/>
      <c r="B932" s="23"/>
      <c r="C932" s="23"/>
      <c r="D932" s="111"/>
      <c r="E932" s="42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111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spans="1:41" ht="14.25" customHeight="1">
      <c r="A933" s="23"/>
      <c r="B933" s="23"/>
      <c r="C933" s="23"/>
      <c r="D933" s="111"/>
      <c r="E933" s="42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111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spans="1:41" ht="14.25" customHeight="1">
      <c r="A934" s="23"/>
      <c r="B934" s="23"/>
      <c r="C934" s="23"/>
      <c r="D934" s="111"/>
      <c r="E934" s="42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111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spans="1:41" ht="14.25" customHeight="1">
      <c r="A935" s="23"/>
      <c r="B935" s="23"/>
      <c r="C935" s="23"/>
      <c r="D935" s="111"/>
      <c r="E935" s="42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111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spans="1:41" ht="14.25" customHeight="1">
      <c r="A936" s="23"/>
      <c r="B936" s="23"/>
      <c r="C936" s="23"/>
      <c r="D936" s="111"/>
      <c r="E936" s="42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111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spans="1:41" ht="14.25" customHeight="1">
      <c r="A937" s="23"/>
      <c r="B937" s="23"/>
      <c r="C937" s="23"/>
      <c r="D937" s="111"/>
      <c r="E937" s="42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111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spans="1:41" ht="14.25" customHeight="1">
      <c r="A938" s="23"/>
      <c r="B938" s="23"/>
      <c r="C938" s="23"/>
      <c r="D938" s="111"/>
      <c r="E938" s="42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111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spans="1:41" ht="14.25" customHeight="1">
      <c r="A939" s="23"/>
      <c r="B939" s="23"/>
      <c r="C939" s="23"/>
      <c r="D939" s="111"/>
      <c r="E939" s="42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111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spans="1:41" ht="14.25" customHeight="1">
      <c r="A940" s="23"/>
      <c r="B940" s="23"/>
      <c r="C940" s="23"/>
      <c r="D940" s="111"/>
      <c r="E940" s="42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111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spans="1:41" ht="14.25" customHeight="1">
      <c r="A941" s="23"/>
      <c r="B941" s="23"/>
      <c r="C941" s="23"/>
      <c r="D941" s="111"/>
      <c r="E941" s="42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111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spans="1:41" ht="14.25" customHeight="1">
      <c r="A942" s="23"/>
      <c r="B942" s="23"/>
      <c r="C942" s="23"/>
      <c r="D942" s="111"/>
      <c r="E942" s="42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111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spans="1:41" ht="14.25" customHeight="1">
      <c r="A943" s="23"/>
      <c r="B943" s="23"/>
      <c r="C943" s="23"/>
      <c r="D943" s="111"/>
      <c r="E943" s="42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111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spans="1:41" ht="14.25" customHeight="1">
      <c r="A944" s="23"/>
      <c r="B944" s="23"/>
      <c r="C944" s="23"/>
      <c r="D944" s="111"/>
      <c r="E944" s="42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111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spans="1:41" ht="14.25" customHeight="1">
      <c r="A945" s="23"/>
      <c r="B945" s="23"/>
      <c r="C945" s="23"/>
      <c r="D945" s="111"/>
      <c r="E945" s="42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111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spans="1:41" ht="14.25" customHeight="1">
      <c r="A946" s="23"/>
      <c r="B946" s="23"/>
      <c r="C946" s="23"/>
      <c r="D946" s="111"/>
      <c r="E946" s="42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111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spans="1:41" ht="14.25" customHeight="1">
      <c r="A947" s="23"/>
      <c r="B947" s="23"/>
      <c r="C947" s="23"/>
      <c r="D947" s="111"/>
      <c r="E947" s="42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111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spans="1:41" ht="14.25" customHeight="1">
      <c r="A948" s="23"/>
      <c r="B948" s="23"/>
      <c r="C948" s="23"/>
      <c r="D948" s="111"/>
      <c r="E948" s="42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111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spans="1:41" ht="14.25" customHeight="1">
      <c r="A949" s="23"/>
      <c r="B949" s="23"/>
      <c r="C949" s="23"/>
      <c r="D949" s="111"/>
      <c r="E949" s="42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111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spans="1:41" ht="14.25" customHeight="1">
      <c r="A950" s="23"/>
      <c r="B950" s="23"/>
      <c r="C950" s="23"/>
      <c r="D950" s="111"/>
      <c r="E950" s="42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111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spans="1:41" ht="14.25" customHeight="1">
      <c r="A951" s="23"/>
      <c r="B951" s="23"/>
      <c r="C951" s="23"/>
      <c r="D951" s="111"/>
      <c r="E951" s="42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111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spans="1:41" ht="14.25" customHeight="1">
      <c r="A952" s="23"/>
      <c r="B952" s="23"/>
      <c r="C952" s="23"/>
      <c r="D952" s="111"/>
      <c r="E952" s="42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111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spans="1:41" ht="14.25" customHeight="1">
      <c r="A953" s="23"/>
      <c r="B953" s="23"/>
      <c r="C953" s="23"/>
      <c r="D953" s="111"/>
      <c r="E953" s="42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111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spans="1:41" ht="14.25" customHeight="1">
      <c r="A954" s="23"/>
      <c r="B954" s="23"/>
      <c r="C954" s="23"/>
      <c r="D954" s="111"/>
      <c r="E954" s="42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111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spans="1:41" ht="14.25" customHeight="1">
      <c r="A955" s="23"/>
      <c r="B955" s="23"/>
      <c r="C955" s="23"/>
      <c r="D955" s="111"/>
      <c r="E955" s="42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111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spans="1:41" ht="14.25" customHeight="1">
      <c r="A956" s="23"/>
      <c r="B956" s="23"/>
      <c r="C956" s="23"/>
      <c r="D956" s="111"/>
      <c r="E956" s="42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111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spans="1:41" ht="14.25" customHeight="1">
      <c r="A957" s="23"/>
      <c r="B957" s="23"/>
      <c r="C957" s="23"/>
      <c r="D957" s="111"/>
      <c r="E957" s="42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111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spans="1:41" ht="14.25" customHeight="1">
      <c r="A958" s="23"/>
      <c r="B958" s="23"/>
      <c r="C958" s="23"/>
      <c r="D958" s="111"/>
      <c r="E958" s="42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111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 spans="1:41" ht="14.25" customHeight="1">
      <c r="A959" s="23"/>
      <c r="B959" s="23"/>
      <c r="C959" s="23"/>
      <c r="D959" s="111"/>
      <c r="E959" s="42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111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 spans="1:41" ht="14.25" customHeight="1">
      <c r="A960" s="23"/>
      <c r="B960" s="23"/>
      <c r="C960" s="23"/>
      <c r="D960" s="111"/>
      <c r="E960" s="42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111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 spans="1:41" ht="14.25" customHeight="1">
      <c r="A961" s="23"/>
      <c r="B961" s="23"/>
      <c r="C961" s="23"/>
      <c r="D961" s="111"/>
      <c r="E961" s="42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111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 spans="1:41" ht="14.25" customHeight="1">
      <c r="A962" s="23"/>
      <c r="B962" s="23"/>
      <c r="C962" s="23"/>
      <c r="D962" s="111"/>
      <c r="E962" s="42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111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 spans="1:41" ht="14.25" customHeight="1">
      <c r="A963" s="23"/>
      <c r="B963" s="23"/>
      <c r="C963" s="23"/>
      <c r="D963" s="111"/>
      <c r="E963" s="42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111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 spans="1:41" ht="14.25" customHeight="1">
      <c r="A964" s="23"/>
      <c r="B964" s="23"/>
      <c r="C964" s="23"/>
      <c r="D964" s="111"/>
      <c r="E964" s="42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111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 spans="1:41" ht="14.25" customHeight="1">
      <c r="A965" s="23"/>
      <c r="B965" s="23"/>
      <c r="C965" s="23"/>
      <c r="D965" s="111"/>
      <c r="E965" s="42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111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 spans="1:41" ht="14.25" customHeight="1">
      <c r="A966" s="23"/>
      <c r="B966" s="23"/>
      <c r="C966" s="23"/>
      <c r="D966" s="111"/>
      <c r="E966" s="42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111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 spans="1:41" ht="14.25" customHeight="1">
      <c r="A967" s="23"/>
      <c r="B967" s="23"/>
      <c r="C967" s="23"/>
      <c r="D967" s="111"/>
      <c r="E967" s="42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111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 spans="1:41" ht="14.25" customHeight="1">
      <c r="A968" s="23"/>
      <c r="B968" s="23"/>
      <c r="C968" s="23"/>
      <c r="D968" s="111"/>
      <c r="E968" s="42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111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 spans="1:41" ht="14.25" customHeight="1">
      <c r="A969" s="23"/>
      <c r="B969" s="23"/>
      <c r="C969" s="23"/>
      <c r="D969" s="111"/>
      <c r="E969" s="42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111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 spans="1:41" ht="14.25" customHeight="1">
      <c r="A970" s="23"/>
      <c r="B970" s="23"/>
      <c r="C970" s="23"/>
      <c r="D970" s="111"/>
      <c r="E970" s="42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111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 spans="1:41" ht="14.25" customHeight="1">
      <c r="A971" s="23"/>
      <c r="B971" s="23"/>
      <c r="C971" s="23"/>
      <c r="D971" s="111"/>
      <c r="E971" s="42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111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 spans="1:41" ht="14.25" customHeight="1">
      <c r="A972" s="23"/>
      <c r="B972" s="23"/>
      <c r="C972" s="23"/>
      <c r="D972" s="111"/>
      <c r="E972" s="42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111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 spans="1:41" ht="14.25" customHeight="1">
      <c r="A973" s="23"/>
      <c r="B973" s="23"/>
      <c r="C973" s="23"/>
      <c r="D973" s="111"/>
      <c r="E973" s="42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111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 spans="1:41" ht="14.25" customHeight="1">
      <c r="A974" s="23"/>
      <c r="B974" s="23"/>
      <c r="C974" s="23"/>
      <c r="D974" s="111"/>
      <c r="E974" s="42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111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 spans="1:41" ht="14.25" customHeight="1">
      <c r="A975" s="23"/>
      <c r="B975" s="23"/>
      <c r="C975" s="23"/>
      <c r="D975" s="111"/>
      <c r="E975" s="42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111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 spans="1:41" ht="14.25" customHeight="1">
      <c r="A976" s="23"/>
      <c r="B976" s="23"/>
      <c r="C976" s="23"/>
      <c r="D976" s="111"/>
      <c r="E976" s="42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111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 spans="1:41" ht="14.25" customHeight="1">
      <c r="A977" s="23"/>
      <c r="B977" s="23"/>
      <c r="C977" s="23"/>
      <c r="D977" s="111"/>
      <c r="E977" s="42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111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 spans="1:41" ht="14.25" customHeight="1">
      <c r="A978" s="23"/>
      <c r="B978" s="23"/>
      <c r="C978" s="23"/>
      <c r="D978" s="111"/>
      <c r="E978" s="42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111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 spans="1:41" ht="14.25" customHeight="1">
      <c r="A979" s="23"/>
      <c r="B979" s="23"/>
      <c r="C979" s="23"/>
      <c r="D979" s="111"/>
      <c r="E979" s="42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111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 spans="1:41" ht="14.25" customHeight="1">
      <c r="A980" s="23"/>
      <c r="B980" s="23"/>
      <c r="C980" s="23"/>
      <c r="D980" s="111"/>
      <c r="E980" s="42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111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 spans="1:41" ht="14.25" customHeight="1">
      <c r="A981" s="23"/>
      <c r="B981" s="23"/>
      <c r="C981" s="23"/>
      <c r="D981" s="111"/>
      <c r="E981" s="42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111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 spans="1:41" ht="14.25" customHeight="1">
      <c r="A982" s="23"/>
      <c r="B982" s="23"/>
      <c r="C982" s="23"/>
      <c r="D982" s="111"/>
      <c r="E982" s="42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111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 spans="1:41" ht="14.25" customHeight="1">
      <c r="A983" s="23"/>
      <c r="B983" s="23"/>
      <c r="C983" s="23"/>
      <c r="D983" s="111"/>
      <c r="E983" s="42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111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 spans="1:41" ht="14.25" customHeight="1">
      <c r="A984" s="23"/>
      <c r="B984" s="23"/>
      <c r="C984" s="23"/>
      <c r="D984" s="111"/>
      <c r="E984" s="42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111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 spans="1:41" ht="14.25" customHeight="1">
      <c r="A985" s="23"/>
      <c r="B985" s="23"/>
      <c r="C985" s="23"/>
      <c r="D985" s="111"/>
      <c r="E985" s="42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111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 spans="1:41" ht="14.25" customHeight="1">
      <c r="A986" s="23"/>
      <c r="B986" s="23"/>
      <c r="C986" s="23"/>
      <c r="D986" s="111"/>
      <c r="E986" s="42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111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 spans="1:41" ht="14.25" customHeight="1">
      <c r="A987" s="23"/>
      <c r="B987" s="23"/>
      <c r="C987" s="23"/>
      <c r="D987" s="111"/>
      <c r="E987" s="42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111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 spans="1:41" ht="14.25" customHeight="1">
      <c r="A988" s="23"/>
      <c r="B988" s="23"/>
      <c r="C988" s="23"/>
      <c r="D988" s="111"/>
      <c r="E988" s="42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111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 spans="1:41" ht="14.25" customHeight="1">
      <c r="A989" s="23"/>
      <c r="B989" s="23"/>
      <c r="C989" s="23"/>
      <c r="D989" s="111"/>
      <c r="E989" s="42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111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 spans="1:41" ht="14.25" customHeight="1">
      <c r="A990" s="23"/>
      <c r="B990" s="23"/>
      <c r="C990" s="23"/>
      <c r="D990" s="111"/>
      <c r="E990" s="42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111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  <row r="991" spans="1:41" ht="14.25" customHeight="1">
      <c r="A991" s="23"/>
      <c r="B991" s="23"/>
      <c r="C991" s="23"/>
      <c r="D991" s="111"/>
      <c r="E991" s="42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111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</row>
    <row r="992" spans="1:41" ht="14.25" customHeight="1">
      <c r="A992" s="23"/>
      <c r="B992" s="23"/>
      <c r="C992" s="23"/>
      <c r="D992" s="111"/>
      <c r="E992" s="42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111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</row>
    <row r="993" spans="1:41" ht="14.25" customHeight="1">
      <c r="A993" s="23"/>
      <c r="B993" s="23"/>
      <c r="C993" s="23"/>
      <c r="D993" s="111"/>
      <c r="E993" s="42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111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</row>
    <row r="994" spans="1:41" ht="14.25" customHeight="1">
      <c r="A994" s="23"/>
      <c r="B994" s="23"/>
      <c r="C994" s="23"/>
      <c r="D994" s="111"/>
      <c r="E994" s="42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111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</row>
    <row r="995" spans="1:41" ht="14.25" customHeight="1">
      <c r="A995" s="23"/>
      <c r="B995" s="23"/>
      <c r="C995" s="23"/>
      <c r="D995" s="111"/>
      <c r="E995" s="42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111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</row>
    <row r="996" spans="1:41" ht="14.25" customHeight="1">
      <c r="A996" s="23"/>
      <c r="B996" s="23"/>
      <c r="C996" s="23"/>
      <c r="D996" s="111"/>
      <c r="E996" s="42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111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</row>
    <row r="997" spans="1:41" ht="14.25" customHeight="1">
      <c r="A997" s="23"/>
      <c r="B997" s="23"/>
      <c r="C997" s="23"/>
      <c r="D997" s="111"/>
      <c r="E997" s="42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111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</row>
    <row r="998" spans="1:41" ht="14.25" customHeight="1">
      <c r="A998" s="23"/>
      <c r="B998" s="23"/>
      <c r="C998" s="23"/>
      <c r="D998" s="111"/>
      <c r="E998" s="42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111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</row>
    <row r="999" spans="1:41" ht="14.25" customHeight="1">
      <c r="A999" s="23"/>
      <c r="B999" s="23"/>
      <c r="C999" s="23"/>
      <c r="D999" s="111"/>
      <c r="E999" s="42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111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</row>
    <row r="1000" spans="1:41" ht="14.25" customHeight="1">
      <c r="A1000" s="23"/>
      <c r="B1000" s="23"/>
      <c r="C1000" s="23"/>
      <c r="D1000" s="111"/>
      <c r="E1000" s="42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111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</row>
    <row r="1001" spans="1:41" ht="14.25" customHeight="1">
      <c r="A1001" s="23"/>
      <c r="B1001" s="23"/>
      <c r="C1001" s="23"/>
      <c r="D1001" s="111"/>
      <c r="E1001" s="42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111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</row>
    <row r="1002" spans="1:41" ht="14.25" customHeight="1">
      <c r="A1002" s="23"/>
      <c r="B1002" s="23"/>
      <c r="C1002" s="23"/>
      <c r="D1002" s="111"/>
      <c r="E1002" s="42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111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</row>
    <row r="1003" spans="1:41" ht="14.25" customHeight="1">
      <c r="A1003" s="23"/>
      <c r="B1003" s="23"/>
      <c r="C1003" s="23"/>
      <c r="D1003" s="111"/>
      <c r="E1003" s="42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111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</row>
    <row r="1004" spans="1:41" ht="14.25" customHeight="1">
      <c r="A1004" s="23"/>
      <c r="B1004" s="23"/>
      <c r="C1004" s="23"/>
      <c r="D1004" s="111"/>
      <c r="E1004" s="42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111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</row>
    <row r="1005" spans="1:41" ht="14.25" customHeight="1">
      <c r="A1005" s="23"/>
      <c r="B1005" s="23"/>
      <c r="C1005" s="23"/>
      <c r="D1005" s="111"/>
      <c r="E1005" s="42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111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</row>
    <row r="1006" spans="1:41" ht="14.25" customHeight="1">
      <c r="A1006" s="23"/>
      <c r="B1006" s="23"/>
      <c r="C1006" s="23"/>
      <c r="D1006" s="111"/>
      <c r="E1006" s="42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111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</row>
    <row r="1007" spans="1:41" ht="14.25" customHeight="1">
      <c r="A1007" s="23"/>
      <c r="B1007" s="23"/>
      <c r="C1007" s="23"/>
      <c r="D1007" s="111"/>
      <c r="E1007" s="42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111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</row>
    <row r="1008" spans="1:41" ht="14.25" customHeight="1">
      <c r="A1008" s="23"/>
      <c r="B1008" s="23"/>
      <c r="C1008" s="23"/>
      <c r="D1008" s="111"/>
      <c r="E1008" s="42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111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</row>
    <row r="1009" spans="1:41" ht="14.25" customHeight="1">
      <c r="A1009" s="23"/>
      <c r="B1009" s="23"/>
      <c r="C1009" s="23"/>
      <c r="D1009" s="111"/>
      <c r="E1009" s="42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111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</row>
    <row r="1010" spans="1:41" ht="14.25" customHeight="1">
      <c r="A1010" s="23"/>
      <c r="B1010" s="23"/>
      <c r="C1010" s="23"/>
      <c r="D1010" s="111"/>
      <c r="E1010" s="42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111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</row>
    <row r="1011" spans="1:41" ht="14.25" customHeight="1">
      <c r="A1011" s="23"/>
      <c r="B1011" s="23"/>
      <c r="C1011" s="23"/>
      <c r="D1011" s="111"/>
      <c r="E1011" s="42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111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</row>
  </sheetData>
  <sortState ref="A6:V22">
    <sortCondition descending="1" ref="Q6:Q22"/>
  </sortState>
  <mergeCells count="5">
    <mergeCell ref="A1:V1"/>
    <mergeCell ref="A2:T2"/>
    <mergeCell ref="A3:T3"/>
    <mergeCell ref="A4:E4"/>
    <mergeCell ref="Q4:T4"/>
  </mergeCell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1018"/>
  <sheetViews>
    <sheetView topLeftCell="H13" workbookViewId="0">
      <selection activeCell="T20" sqref="T20"/>
    </sheetView>
  </sheetViews>
  <sheetFormatPr defaultColWidth="14.42578125" defaultRowHeight="15" customHeight="1"/>
  <cols>
    <col min="1" max="1" width="15.85546875" customWidth="1"/>
    <col min="2" max="2" width="10.85546875" customWidth="1"/>
    <col min="3" max="3" width="5.5703125" customWidth="1"/>
    <col min="4" max="4" width="35.5703125" style="112" customWidth="1"/>
    <col min="5" max="5" width="32.140625" style="114" customWidth="1"/>
    <col min="6" max="6" width="10" customWidth="1"/>
    <col min="7" max="7" width="11.7109375" style="73" customWidth="1"/>
    <col min="8" max="8" width="11.28515625" style="73" customWidth="1"/>
    <col min="9" max="9" width="9.85546875" style="73" customWidth="1"/>
    <col min="10" max="10" width="10.85546875" style="73" customWidth="1"/>
    <col min="11" max="11" width="10.28515625" style="73" customWidth="1"/>
    <col min="12" max="12" width="9.5703125" style="73" customWidth="1"/>
    <col min="13" max="13" width="9.7109375" style="73" customWidth="1"/>
    <col min="14" max="14" width="10.42578125" style="73" customWidth="1"/>
    <col min="15" max="15" width="9.85546875" style="73" customWidth="1"/>
    <col min="16" max="16" width="10.5703125" style="73" customWidth="1"/>
    <col min="17" max="17" width="12" style="73" customWidth="1"/>
    <col min="18" max="21" width="14.5703125" customWidth="1"/>
    <col min="22" max="22" width="31.7109375" style="100" customWidth="1"/>
    <col min="23" max="41" width="9.140625" customWidth="1"/>
  </cols>
  <sheetData>
    <row r="1" spans="1:41" ht="15.75" customHeight="1">
      <c r="A1" s="134" t="s">
        <v>88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  <c r="AM1" s="2"/>
      <c r="AN1" s="2"/>
      <c r="AO1" s="2"/>
    </row>
    <row r="2" spans="1:41" ht="15.75" customHeight="1">
      <c r="A2" s="134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"/>
      <c r="V2" s="109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2"/>
      <c r="AM2" s="2"/>
      <c r="AN2" s="2"/>
      <c r="AO2" s="2"/>
    </row>
    <row r="3" spans="1:41" ht="36" customHeight="1">
      <c r="A3" s="134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"/>
      <c r="V3" s="109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2"/>
      <c r="AL3" s="2"/>
      <c r="AM3" s="2"/>
      <c r="AN3" s="2"/>
      <c r="AO3" s="2"/>
    </row>
    <row r="4" spans="1:41" ht="15.75" customHeight="1">
      <c r="A4" s="136" t="s">
        <v>54</v>
      </c>
      <c r="B4" s="137"/>
      <c r="C4" s="137"/>
      <c r="D4" s="137"/>
      <c r="E4" s="138"/>
      <c r="F4" s="3"/>
      <c r="G4" s="101"/>
      <c r="H4" s="102"/>
      <c r="I4" s="102"/>
      <c r="J4" s="102"/>
      <c r="K4" s="102"/>
      <c r="L4" s="102"/>
      <c r="M4" s="102"/>
      <c r="N4" s="102"/>
      <c r="O4" s="102"/>
      <c r="P4" s="102"/>
      <c r="Q4" s="139"/>
      <c r="R4" s="140"/>
      <c r="S4" s="140"/>
      <c r="T4" s="141"/>
      <c r="U4" s="3"/>
      <c r="V4" s="107"/>
      <c r="W4" s="3"/>
      <c r="X4" s="3"/>
      <c r="Y4" s="3"/>
      <c r="Z4" s="3"/>
      <c r="AA4" s="3"/>
      <c r="AB4" s="3"/>
      <c r="AC4" s="3"/>
      <c r="AD4" s="3"/>
      <c r="AE4" s="3"/>
      <c r="AF4" s="3"/>
      <c r="AG4" s="6"/>
      <c r="AH4" s="7"/>
      <c r="AI4" s="8"/>
      <c r="AJ4" s="9"/>
      <c r="AK4" s="2"/>
      <c r="AL4" s="2"/>
      <c r="AM4" s="2"/>
      <c r="AN4" s="2"/>
      <c r="AO4" s="2"/>
    </row>
    <row r="5" spans="1:41" ht="81.75" customHeight="1">
      <c r="A5" s="10" t="s">
        <v>4</v>
      </c>
      <c r="B5" s="10" t="s">
        <v>5</v>
      </c>
      <c r="C5" s="10" t="s">
        <v>6</v>
      </c>
      <c r="D5" s="68" t="s">
        <v>55</v>
      </c>
      <c r="E5" s="35" t="s">
        <v>56</v>
      </c>
      <c r="F5" s="10" t="s">
        <v>7</v>
      </c>
      <c r="G5" s="68" t="s">
        <v>89</v>
      </c>
      <c r="H5" s="68" t="s">
        <v>90</v>
      </c>
      <c r="I5" s="103" t="s">
        <v>80</v>
      </c>
      <c r="J5" s="103" t="s">
        <v>81</v>
      </c>
      <c r="K5" s="103" t="s">
        <v>82</v>
      </c>
      <c r="L5" s="103" t="s">
        <v>83</v>
      </c>
      <c r="M5" s="103" t="s">
        <v>84</v>
      </c>
      <c r="N5" s="103" t="s">
        <v>85</v>
      </c>
      <c r="O5" s="103" t="s">
        <v>86</v>
      </c>
      <c r="P5" s="103" t="s">
        <v>87</v>
      </c>
      <c r="Q5" s="103" t="s">
        <v>14</v>
      </c>
      <c r="R5" s="11" t="s">
        <v>15</v>
      </c>
      <c r="S5" s="12" t="s">
        <v>16</v>
      </c>
      <c r="T5" s="11" t="s">
        <v>17</v>
      </c>
      <c r="U5" s="10" t="s">
        <v>18</v>
      </c>
      <c r="V5" s="108" t="s">
        <v>67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66" customHeight="1">
      <c r="A6" s="85" t="s">
        <v>95</v>
      </c>
      <c r="B6" s="85" t="s">
        <v>19</v>
      </c>
      <c r="C6" s="85">
        <v>1</v>
      </c>
      <c r="D6" s="87" t="s">
        <v>428</v>
      </c>
      <c r="E6" s="118" t="s">
        <v>568</v>
      </c>
      <c r="F6" s="90">
        <v>11</v>
      </c>
      <c r="G6" s="91" t="s">
        <v>108</v>
      </c>
      <c r="H6" s="90">
        <v>12</v>
      </c>
      <c r="I6" s="90">
        <v>8</v>
      </c>
      <c r="J6" s="90">
        <v>8</v>
      </c>
      <c r="K6" s="90">
        <v>12</v>
      </c>
      <c r="L6" s="90">
        <v>9</v>
      </c>
      <c r="M6" s="90">
        <v>3</v>
      </c>
      <c r="N6" s="90">
        <v>6</v>
      </c>
      <c r="O6" s="90">
        <v>12</v>
      </c>
      <c r="P6" s="90">
        <v>12</v>
      </c>
      <c r="Q6" s="93">
        <f t="shared" ref="Q6:Q26" si="0">G6+H6+I6+J6+K6+L6+M6+N6+O6+P6</f>
        <v>92</v>
      </c>
      <c r="R6" s="85"/>
      <c r="S6" s="85">
        <v>92</v>
      </c>
      <c r="T6" s="90" t="s">
        <v>648</v>
      </c>
      <c r="U6" s="90">
        <v>1</v>
      </c>
      <c r="V6" s="90" t="s">
        <v>429</v>
      </c>
      <c r="W6" s="16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41" ht="59.25" customHeight="1">
      <c r="A7" s="85" t="s">
        <v>430</v>
      </c>
      <c r="B7" s="85" t="s">
        <v>19</v>
      </c>
      <c r="C7" s="85">
        <v>2</v>
      </c>
      <c r="D7" s="87" t="s">
        <v>431</v>
      </c>
      <c r="E7" s="118" t="s">
        <v>568</v>
      </c>
      <c r="F7" s="89">
        <v>11</v>
      </c>
      <c r="G7" s="87">
        <v>10</v>
      </c>
      <c r="H7" s="87">
        <v>12</v>
      </c>
      <c r="I7" s="87">
        <v>8</v>
      </c>
      <c r="J7" s="87">
        <v>8</v>
      </c>
      <c r="K7" s="87">
        <v>12</v>
      </c>
      <c r="L7" s="87">
        <v>9</v>
      </c>
      <c r="M7" s="87">
        <v>3</v>
      </c>
      <c r="N7" s="87">
        <v>6</v>
      </c>
      <c r="O7" s="87">
        <v>12</v>
      </c>
      <c r="P7" s="87">
        <v>12</v>
      </c>
      <c r="Q7" s="93">
        <f t="shared" si="0"/>
        <v>92</v>
      </c>
      <c r="R7" s="89"/>
      <c r="S7" s="85">
        <v>92</v>
      </c>
      <c r="T7" s="90" t="s">
        <v>648</v>
      </c>
      <c r="U7" s="89">
        <v>1</v>
      </c>
      <c r="V7" s="90" t="s">
        <v>429</v>
      </c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41" ht="63.75" customHeight="1">
      <c r="A8" s="85" t="s">
        <v>432</v>
      </c>
      <c r="B8" s="85" t="s">
        <v>19</v>
      </c>
      <c r="C8" s="85">
        <v>3</v>
      </c>
      <c r="D8" s="87" t="s">
        <v>433</v>
      </c>
      <c r="E8" s="118" t="s">
        <v>568</v>
      </c>
      <c r="F8" s="89">
        <v>11</v>
      </c>
      <c r="G8" s="87">
        <v>10</v>
      </c>
      <c r="H8" s="87">
        <v>12</v>
      </c>
      <c r="I8" s="87">
        <v>8</v>
      </c>
      <c r="J8" s="87">
        <v>8</v>
      </c>
      <c r="K8" s="87">
        <v>12</v>
      </c>
      <c r="L8" s="87">
        <v>9</v>
      </c>
      <c r="M8" s="87">
        <v>3</v>
      </c>
      <c r="N8" s="87">
        <v>6</v>
      </c>
      <c r="O8" s="87">
        <v>12</v>
      </c>
      <c r="P8" s="87">
        <v>12</v>
      </c>
      <c r="Q8" s="93">
        <f t="shared" si="0"/>
        <v>92</v>
      </c>
      <c r="R8" s="89"/>
      <c r="S8" s="85">
        <v>92</v>
      </c>
      <c r="T8" s="90" t="s">
        <v>648</v>
      </c>
      <c r="U8" s="89">
        <v>1</v>
      </c>
      <c r="V8" s="90" t="s">
        <v>429</v>
      </c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</row>
    <row r="9" spans="1:41" s="34" customFormat="1" ht="58.5" customHeight="1">
      <c r="A9" s="27" t="s">
        <v>274</v>
      </c>
      <c r="B9" s="27" t="s">
        <v>19</v>
      </c>
      <c r="C9" s="85">
        <v>4</v>
      </c>
      <c r="D9" s="98" t="s">
        <v>275</v>
      </c>
      <c r="E9" s="76" t="s">
        <v>276</v>
      </c>
      <c r="F9" s="29">
        <v>11</v>
      </c>
      <c r="G9" s="30" t="s">
        <v>108</v>
      </c>
      <c r="H9" s="29">
        <v>10</v>
      </c>
      <c r="I9" s="29">
        <v>8</v>
      </c>
      <c r="J9" s="29">
        <v>8</v>
      </c>
      <c r="K9" s="29">
        <v>9</v>
      </c>
      <c r="L9" s="29">
        <v>7</v>
      </c>
      <c r="M9" s="29">
        <v>2</v>
      </c>
      <c r="N9" s="29">
        <v>12</v>
      </c>
      <c r="O9" s="29">
        <v>8</v>
      </c>
      <c r="P9" s="29">
        <v>10</v>
      </c>
      <c r="Q9" s="31">
        <f t="shared" si="0"/>
        <v>84</v>
      </c>
      <c r="R9" s="27"/>
      <c r="S9" s="31">
        <v>84</v>
      </c>
      <c r="T9" s="90" t="s">
        <v>648</v>
      </c>
      <c r="U9" s="29">
        <v>2</v>
      </c>
      <c r="V9" s="29" t="s">
        <v>277</v>
      </c>
      <c r="W9" s="32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</row>
    <row r="10" spans="1:41" s="34" customFormat="1" ht="57.75" customHeight="1">
      <c r="A10" s="27" t="s">
        <v>278</v>
      </c>
      <c r="B10" s="27" t="s">
        <v>19</v>
      </c>
      <c r="C10" s="85">
        <v>5</v>
      </c>
      <c r="D10" s="28" t="s">
        <v>279</v>
      </c>
      <c r="E10" s="76" t="s">
        <v>276</v>
      </c>
      <c r="F10" s="56">
        <v>11</v>
      </c>
      <c r="G10" s="30" t="s">
        <v>108</v>
      </c>
      <c r="H10" s="29">
        <v>12</v>
      </c>
      <c r="I10" s="29">
        <v>6</v>
      </c>
      <c r="J10" s="29">
        <v>8</v>
      </c>
      <c r="K10" s="29">
        <v>9</v>
      </c>
      <c r="L10" s="29">
        <v>7</v>
      </c>
      <c r="M10" s="29">
        <v>1</v>
      </c>
      <c r="N10" s="29">
        <v>12</v>
      </c>
      <c r="O10" s="29">
        <v>8</v>
      </c>
      <c r="P10" s="29">
        <v>10</v>
      </c>
      <c r="Q10" s="31">
        <f t="shared" si="0"/>
        <v>83</v>
      </c>
      <c r="R10" s="56"/>
      <c r="S10" s="31">
        <v>83</v>
      </c>
      <c r="T10" s="90" t="s">
        <v>648</v>
      </c>
      <c r="U10" s="56">
        <v>3</v>
      </c>
      <c r="V10" s="29" t="s">
        <v>277</v>
      </c>
      <c r="W10" s="32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</row>
    <row r="11" spans="1:41" s="34" customFormat="1" ht="55.5" customHeight="1">
      <c r="A11" s="27" t="s">
        <v>280</v>
      </c>
      <c r="B11" s="27" t="s">
        <v>19</v>
      </c>
      <c r="C11" s="85">
        <v>6</v>
      </c>
      <c r="D11" s="28" t="s">
        <v>281</v>
      </c>
      <c r="E11" s="76" t="s">
        <v>276</v>
      </c>
      <c r="F11" s="56">
        <v>11</v>
      </c>
      <c r="G11" s="30" t="s">
        <v>108</v>
      </c>
      <c r="H11" s="29">
        <v>8</v>
      </c>
      <c r="I11" s="29">
        <v>8</v>
      </c>
      <c r="J11" s="29">
        <v>8</v>
      </c>
      <c r="K11" s="29">
        <v>9</v>
      </c>
      <c r="L11" s="29">
        <v>7</v>
      </c>
      <c r="M11" s="29">
        <v>1</v>
      </c>
      <c r="N11" s="29">
        <v>12</v>
      </c>
      <c r="O11" s="29">
        <v>8</v>
      </c>
      <c r="P11" s="29">
        <v>12</v>
      </c>
      <c r="Q11" s="31">
        <f t="shared" si="0"/>
        <v>83</v>
      </c>
      <c r="R11" s="56"/>
      <c r="S11" s="31">
        <v>83</v>
      </c>
      <c r="T11" s="90" t="s">
        <v>648</v>
      </c>
      <c r="U11" s="56">
        <v>3</v>
      </c>
      <c r="V11" s="29" t="s">
        <v>277</v>
      </c>
      <c r="W11" s="32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</row>
    <row r="12" spans="1:41" s="41" customFormat="1" ht="63.75">
      <c r="A12" s="27" t="s">
        <v>91</v>
      </c>
      <c r="B12" s="27" t="s">
        <v>19</v>
      </c>
      <c r="C12" s="85">
        <v>7</v>
      </c>
      <c r="D12" s="28" t="s">
        <v>434</v>
      </c>
      <c r="E12" s="74" t="s">
        <v>568</v>
      </c>
      <c r="F12" s="56">
        <v>11</v>
      </c>
      <c r="G12" s="28">
        <v>9</v>
      </c>
      <c r="H12" s="28">
        <v>8</v>
      </c>
      <c r="I12" s="28">
        <v>6</v>
      </c>
      <c r="J12" s="28">
        <v>8</v>
      </c>
      <c r="K12" s="28">
        <v>12</v>
      </c>
      <c r="L12" s="28">
        <v>9</v>
      </c>
      <c r="M12" s="28">
        <v>3</v>
      </c>
      <c r="N12" s="28">
        <v>6</v>
      </c>
      <c r="O12" s="28">
        <v>4</v>
      </c>
      <c r="P12" s="28">
        <v>6</v>
      </c>
      <c r="Q12" s="31">
        <f t="shared" si="0"/>
        <v>71</v>
      </c>
      <c r="R12" s="56"/>
      <c r="S12" s="56">
        <v>71</v>
      </c>
      <c r="T12" s="56" t="s">
        <v>649</v>
      </c>
      <c r="U12" s="56">
        <v>4</v>
      </c>
      <c r="V12" s="29" t="s">
        <v>429</v>
      </c>
    </row>
    <row r="13" spans="1:41" s="34" customFormat="1" ht="62.25" customHeight="1">
      <c r="A13" s="27" t="s">
        <v>95</v>
      </c>
      <c r="B13" s="27" t="s">
        <v>19</v>
      </c>
      <c r="C13" s="85">
        <v>8</v>
      </c>
      <c r="D13" s="28" t="s">
        <v>435</v>
      </c>
      <c r="E13" s="74" t="s">
        <v>568</v>
      </c>
      <c r="F13" s="56">
        <v>11</v>
      </c>
      <c r="G13" s="28">
        <v>10</v>
      </c>
      <c r="H13" s="28">
        <v>2</v>
      </c>
      <c r="I13" s="28">
        <v>6</v>
      </c>
      <c r="J13" s="28">
        <v>8</v>
      </c>
      <c r="K13" s="28">
        <v>12</v>
      </c>
      <c r="L13" s="28">
        <v>7</v>
      </c>
      <c r="M13" s="28">
        <v>3</v>
      </c>
      <c r="N13" s="28">
        <v>6</v>
      </c>
      <c r="O13" s="28">
        <v>2</v>
      </c>
      <c r="P13" s="28">
        <v>12</v>
      </c>
      <c r="Q13" s="31">
        <f t="shared" si="0"/>
        <v>68</v>
      </c>
      <c r="R13" s="56"/>
      <c r="S13" s="56">
        <v>68</v>
      </c>
      <c r="T13" s="56" t="s">
        <v>649</v>
      </c>
      <c r="U13" s="56">
        <v>5</v>
      </c>
      <c r="V13" s="29" t="s">
        <v>429</v>
      </c>
      <c r="W13" s="32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</row>
    <row r="14" spans="1:41" s="34" customFormat="1" ht="50.25" customHeight="1">
      <c r="A14" s="27" t="s">
        <v>280</v>
      </c>
      <c r="B14" s="27" t="s">
        <v>19</v>
      </c>
      <c r="C14" s="85">
        <v>9</v>
      </c>
      <c r="D14" s="28" t="s">
        <v>98</v>
      </c>
      <c r="E14" s="122" t="s">
        <v>99</v>
      </c>
      <c r="F14" s="29">
        <v>11</v>
      </c>
      <c r="G14" s="30" t="s">
        <v>100</v>
      </c>
      <c r="H14" s="29">
        <v>10</v>
      </c>
      <c r="I14" s="29">
        <v>2</v>
      </c>
      <c r="J14" s="29">
        <v>4</v>
      </c>
      <c r="K14" s="29">
        <v>9</v>
      </c>
      <c r="L14" s="29">
        <v>7</v>
      </c>
      <c r="M14" s="29">
        <v>3</v>
      </c>
      <c r="N14" s="29">
        <v>8</v>
      </c>
      <c r="O14" s="29">
        <v>6</v>
      </c>
      <c r="P14" s="29">
        <v>8</v>
      </c>
      <c r="Q14" s="31">
        <f t="shared" si="0"/>
        <v>61</v>
      </c>
      <c r="R14" s="27"/>
      <c r="S14" s="27">
        <v>61</v>
      </c>
      <c r="T14" s="56" t="s">
        <v>649</v>
      </c>
      <c r="U14" s="29">
        <v>6</v>
      </c>
      <c r="V14" s="29" t="s">
        <v>101</v>
      </c>
      <c r="W14" s="32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</row>
    <row r="15" spans="1:41" s="41" customFormat="1" ht="51.75" thickBot="1">
      <c r="A15" s="27" t="s">
        <v>282</v>
      </c>
      <c r="B15" s="27" t="s">
        <v>19</v>
      </c>
      <c r="C15" s="85">
        <v>10</v>
      </c>
      <c r="D15" s="28" t="s">
        <v>283</v>
      </c>
      <c r="E15" s="121" t="s">
        <v>276</v>
      </c>
      <c r="F15" s="56">
        <v>11</v>
      </c>
      <c r="G15" s="30" t="s">
        <v>284</v>
      </c>
      <c r="H15" s="29">
        <v>6</v>
      </c>
      <c r="I15" s="29">
        <v>6</v>
      </c>
      <c r="J15" s="29">
        <v>6</v>
      </c>
      <c r="K15" s="29">
        <v>6</v>
      </c>
      <c r="L15" s="29">
        <v>5</v>
      </c>
      <c r="M15" s="29">
        <v>0</v>
      </c>
      <c r="N15" s="29">
        <v>8</v>
      </c>
      <c r="O15" s="29">
        <v>8</v>
      </c>
      <c r="P15" s="29">
        <v>6</v>
      </c>
      <c r="Q15" s="31">
        <f t="shared" si="0"/>
        <v>59</v>
      </c>
      <c r="R15" s="56"/>
      <c r="S15" s="31">
        <v>59</v>
      </c>
      <c r="T15" s="56" t="s">
        <v>649</v>
      </c>
      <c r="U15" s="83">
        <v>7</v>
      </c>
      <c r="V15" s="29" t="s">
        <v>277</v>
      </c>
    </row>
    <row r="16" spans="1:41" s="41" customFormat="1" ht="51.75" thickBot="1">
      <c r="A16" s="27" t="s">
        <v>285</v>
      </c>
      <c r="B16" s="27" t="s">
        <v>19</v>
      </c>
      <c r="C16" s="85">
        <v>11</v>
      </c>
      <c r="D16" s="99" t="s">
        <v>286</v>
      </c>
      <c r="E16" s="121" t="s">
        <v>276</v>
      </c>
      <c r="F16" s="56">
        <v>11</v>
      </c>
      <c r="G16" s="30" t="s">
        <v>127</v>
      </c>
      <c r="H16" s="29">
        <v>6</v>
      </c>
      <c r="I16" s="29">
        <v>6</v>
      </c>
      <c r="J16" s="29">
        <v>6</v>
      </c>
      <c r="K16" s="29">
        <v>6</v>
      </c>
      <c r="L16" s="29">
        <v>5</v>
      </c>
      <c r="M16" s="29">
        <v>0</v>
      </c>
      <c r="N16" s="29">
        <v>8</v>
      </c>
      <c r="O16" s="29">
        <v>8</v>
      </c>
      <c r="P16" s="29">
        <v>6</v>
      </c>
      <c r="Q16" s="31">
        <f t="shared" si="0"/>
        <v>57</v>
      </c>
      <c r="R16" s="56"/>
      <c r="S16" s="31">
        <v>57</v>
      </c>
      <c r="T16" s="56" t="s">
        <v>649</v>
      </c>
      <c r="U16" s="58">
        <v>8</v>
      </c>
      <c r="V16" s="29" t="s">
        <v>277</v>
      </c>
    </row>
    <row r="17" spans="1:41" s="41" customFormat="1" ht="51.75" thickBot="1">
      <c r="A17" s="27" t="s">
        <v>287</v>
      </c>
      <c r="B17" s="27" t="s">
        <v>19</v>
      </c>
      <c r="C17" s="85">
        <v>12</v>
      </c>
      <c r="D17" s="28" t="s">
        <v>288</v>
      </c>
      <c r="E17" s="121" t="s">
        <v>276</v>
      </c>
      <c r="F17" s="56">
        <v>11</v>
      </c>
      <c r="G17" s="30" t="s">
        <v>127</v>
      </c>
      <c r="H17" s="29">
        <v>6</v>
      </c>
      <c r="I17" s="29">
        <v>6</v>
      </c>
      <c r="J17" s="29">
        <v>6</v>
      </c>
      <c r="K17" s="29">
        <v>6</v>
      </c>
      <c r="L17" s="29">
        <v>5</v>
      </c>
      <c r="M17" s="29">
        <v>0</v>
      </c>
      <c r="N17" s="29">
        <v>8</v>
      </c>
      <c r="O17" s="29">
        <v>8</v>
      </c>
      <c r="P17" s="29">
        <v>6</v>
      </c>
      <c r="Q17" s="31">
        <f t="shared" si="0"/>
        <v>57</v>
      </c>
      <c r="R17" s="56"/>
      <c r="S17" s="31">
        <v>57</v>
      </c>
      <c r="T17" s="56" t="s">
        <v>649</v>
      </c>
      <c r="U17" s="58">
        <v>8</v>
      </c>
      <c r="V17" s="29" t="s">
        <v>277</v>
      </c>
    </row>
    <row r="18" spans="1:41" s="41" customFormat="1" ht="51.75" thickBot="1">
      <c r="A18" s="27" t="s">
        <v>185</v>
      </c>
      <c r="B18" s="27" t="s">
        <v>19</v>
      </c>
      <c r="C18" s="85">
        <v>13</v>
      </c>
      <c r="D18" s="96" t="s">
        <v>186</v>
      </c>
      <c r="E18" s="122" t="s">
        <v>187</v>
      </c>
      <c r="F18" s="29">
        <v>11</v>
      </c>
      <c r="G18" s="30" t="s">
        <v>108</v>
      </c>
      <c r="H18" s="29">
        <v>12</v>
      </c>
      <c r="I18" s="29">
        <v>0</v>
      </c>
      <c r="J18" s="29">
        <v>8</v>
      </c>
      <c r="K18" s="29">
        <v>10</v>
      </c>
      <c r="L18" s="29">
        <v>7</v>
      </c>
      <c r="M18" s="29">
        <v>0</v>
      </c>
      <c r="N18" s="29">
        <v>8</v>
      </c>
      <c r="O18" s="29">
        <v>2</v>
      </c>
      <c r="P18" s="29">
        <v>0</v>
      </c>
      <c r="Q18" s="31">
        <f t="shared" si="0"/>
        <v>57</v>
      </c>
      <c r="R18" s="27"/>
      <c r="S18" s="31">
        <v>57</v>
      </c>
      <c r="T18" s="56" t="s">
        <v>649</v>
      </c>
      <c r="U18" s="29">
        <v>8</v>
      </c>
      <c r="V18" s="29" t="s">
        <v>188</v>
      </c>
    </row>
    <row r="19" spans="1:41" s="41" customFormat="1" ht="51">
      <c r="A19" s="27" t="s">
        <v>97</v>
      </c>
      <c r="B19" s="27" t="s">
        <v>19</v>
      </c>
      <c r="C19" s="85">
        <v>14</v>
      </c>
      <c r="D19" s="28" t="s">
        <v>289</v>
      </c>
      <c r="E19" s="121" t="s">
        <v>276</v>
      </c>
      <c r="F19" s="56">
        <v>11</v>
      </c>
      <c r="G19" s="30" t="s">
        <v>127</v>
      </c>
      <c r="H19" s="29">
        <v>4</v>
      </c>
      <c r="I19" s="29">
        <v>6</v>
      </c>
      <c r="J19" s="29">
        <v>6</v>
      </c>
      <c r="K19" s="29">
        <v>6</v>
      </c>
      <c r="L19" s="29">
        <v>5</v>
      </c>
      <c r="M19" s="29">
        <v>0</v>
      </c>
      <c r="N19" s="29">
        <v>6</v>
      </c>
      <c r="O19" s="29">
        <v>8</v>
      </c>
      <c r="P19" s="29">
        <v>6</v>
      </c>
      <c r="Q19" s="31">
        <f t="shared" si="0"/>
        <v>53</v>
      </c>
      <c r="R19" s="56"/>
      <c r="S19" s="31">
        <v>53</v>
      </c>
      <c r="T19" s="56" t="s">
        <v>649</v>
      </c>
      <c r="U19" s="58">
        <v>9</v>
      </c>
      <c r="V19" s="29" t="s">
        <v>277</v>
      </c>
    </row>
    <row r="20" spans="1:41" s="41" customFormat="1" ht="51">
      <c r="A20" s="27" t="s">
        <v>290</v>
      </c>
      <c r="B20" s="27" t="s">
        <v>19</v>
      </c>
      <c r="C20" s="85">
        <v>15</v>
      </c>
      <c r="D20" s="98" t="s">
        <v>291</v>
      </c>
      <c r="E20" s="121" t="s">
        <v>276</v>
      </c>
      <c r="F20" s="56">
        <v>11</v>
      </c>
      <c r="G20" s="30" t="s">
        <v>127</v>
      </c>
      <c r="H20" s="29">
        <v>4</v>
      </c>
      <c r="I20" s="29">
        <v>4</v>
      </c>
      <c r="J20" s="29">
        <v>6</v>
      </c>
      <c r="K20" s="29">
        <v>4</v>
      </c>
      <c r="L20" s="29">
        <v>5</v>
      </c>
      <c r="M20" s="29">
        <v>0</v>
      </c>
      <c r="N20" s="29">
        <v>6</v>
      </c>
      <c r="O20" s="29">
        <v>4</v>
      </c>
      <c r="P20" s="29">
        <v>6</v>
      </c>
      <c r="Q20" s="31">
        <f t="shared" si="0"/>
        <v>45</v>
      </c>
      <c r="R20" s="56"/>
      <c r="S20" s="31">
        <v>45</v>
      </c>
      <c r="T20" s="58" t="s">
        <v>647</v>
      </c>
      <c r="U20" s="58">
        <v>10</v>
      </c>
      <c r="V20" s="29" t="s">
        <v>277</v>
      </c>
    </row>
    <row r="21" spans="1:41" s="41" customFormat="1" ht="51">
      <c r="A21" s="84" t="s">
        <v>600</v>
      </c>
      <c r="B21" s="84" t="s">
        <v>19</v>
      </c>
      <c r="C21" s="85">
        <v>16</v>
      </c>
      <c r="D21" s="59" t="s">
        <v>96</v>
      </c>
      <c r="E21" s="123" t="s">
        <v>40</v>
      </c>
      <c r="F21" s="115">
        <v>11</v>
      </c>
      <c r="G21" s="59">
        <v>7</v>
      </c>
      <c r="H21" s="59">
        <v>8</v>
      </c>
      <c r="I21" s="59">
        <v>2</v>
      </c>
      <c r="J21" s="59">
        <v>3</v>
      </c>
      <c r="K21" s="59">
        <v>5</v>
      </c>
      <c r="L21" s="59">
        <v>5</v>
      </c>
      <c r="M21" s="59">
        <v>6</v>
      </c>
      <c r="N21" s="59">
        <v>3</v>
      </c>
      <c r="O21" s="59">
        <v>1</v>
      </c>
      <c r="P21" s="59">
        <v>4</v>
      </c>
      <c r="Q21" s="104">
        <f t="shared" si="0"/>
        <v>44</v>
      </c>
      <c r="R21" s="115"/>
      <c r="S21" s="115">
        <v>44</v>
      </c>
      <c r="T21" s="58" t="s">
        <v>647</v>
      </c>
      <c r="U21" s="116">
        <v>11</v>
      </c>
      <c r="V21" s="59" t="s">
        <v>37</v>
      </c>
    </row>
    <row r="22" spans="1:41" s="34" customFormat="1" ht="62.25" customHeight="1">
      <c r="A22" s="27" t="s">
        <v>113</v>
      </c>
      <c r="B22" s="27" t="s">
        <v>19</v>
      </c>
      <c r="C22" s="85">
        <v>17</v>
      </c>
      <c r="D22" s="28" t="s">
        <v>111</v>
      </c>
      <c r="E22" s="74" t="s">
        <v>112</v>
      </c>
      <c r="F22" s="29">
        <v>11</v>
      </c>
      <c r="G22" s="30" t="s">
        <v>108</v>
      </c>
      <c r="H22" s="29">
        <v>6</v>
      </c>
      <c r="I22" s="29">
        <v>3</v>
      </c>
      <c r="J22" s="29">
        <v>6</v>
      </c>
      <c r="K22" s="29">
        <v>11</v>
      </c>
      <c r="L22" s="29">
        <v>0</v>
      </c>
      <c r="M22" s="29">
        <v>0</v>
      </c>
      <c r="N22" s="29">
        <v>0</v>
      </c>
      <c r="O22" s="29">
        <v>0</v>
      </c>
      <c r="P22" s="29">
        <v>4</v>
      </c>
      <c r="Q22" s="31">
        <f t="shared" si="0"/>
        <v>40</v>
      </c>
      <c r="R22" s="27"/>
      <c r="S22" s="27">
        <v>40</v>
      </c>
      <c r="T22" s="58" t="s">
        <v>647</v>
      </c>
      <c r="U22" s="29">
        <v>12</v>
      </c>
      <c r="V22" s="29" t="s">
        <v>105</v>
      </c>
      <c r="W22" s="32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</row>
    <row r="23" spans="1:41" s="41" customFormat="1" ht="51">
      <c r="A23" s="84" t="s">
        <v>598</v>
      </c>
      <c r="B23" s="84" t="s">
        <v>19</v>
      </c>
      <c r="C23" s="85">
        <v>18</v>
      </c>
      <c r="D23" s="59" t="s">
        <v>92</v>
      </c>
      <c r="E23" s="125" t="s">
        <v>36</v>
      </c>
      <c r="F23" s="84">
        <v>11</v>
      </c>
      <c r="G23" s="105" t="s">
        <v>93</v>
      </c>
      <c r="H23" s="84">
        <v>2</v>
      </c>
      <c r="I23" s="84">
        <v>0</v>
      </c>
      <c r="J23" s="84">
        <v>10</v>
      </c>
      <c r="K23" s="84">
        <v>1</v>
      </c>
      <c r="L23" s="84">
        <v>0</v>
      </c>
      <c r="M23" s="84">
        <v>0</v>
      </c>
      <c r="N23" s="84">
        <v>0</v>
      </c>
      <c r="O23" s="84">
        <v>1</v>
      </c>
      <c r="P23" s="84">
        <v>12</v>
      </c>
      <c r="Q23" s="104">
        <f t="shared" si="0"/>
        <v>35</v>
      </c>
      <c r="R23" s="84"/>
      <c r="S23" s="84">
        <v>35</v>
      </c>
      <c r="T23" s="58" t="s">
        <v>647</v>
      </c>
      <c r="U23" s="84">
        <v>13</v>
      </c>
      <c r="V23" s="84" t="s">
        <v>37</v>
      </c>
    </row>
    <row r="24" spans="1:41" s="41" customFormat="1" ht="51">
      <c r="A24" s="84" t="s">
        <v>599</v>
      </c>
      <c r="B24" s="84" t="s">
        <v>19</v>
      </c>
      <c r="C24" s="85">
        <v>19</v>
      </c>
      <c r="D24" s="59" t="s">
        <v>94</v>
      </c>
      <c r="E24" s="124" t="s">
        <v>40</v>
      </c>
      <c r="F24" s="115">
        <v>11</v>
      </c>
      <c r="G24" s="59">
        <v>9</v>
      </c>
      <c r="H24" s="59">
        <v>4</v>
      </c>
      <c r="I24" s="59">
        <v>0</v>
      </c>
      <c r="J24" s="59">
        <v>10</v>
      </c>
      <c r="K24" s="59">
        <v>1</v>
      </c>
      <c r="L24" s="59">
        <v>0</v>
      </c>
      <c r="M24" s="59">
        <v>0</v>
      </c>
      <c r="N24" s="59">
        <v>0</v>
      </c>
      <c r="O24" s="59">
        <v>0</v>
      </c>
      <c r="P24" s="59">
        <v>10</v>
      </c>
      <c r="Q24" s="104">
        <f t="shared" si="0"/>
        <v>34</v>
      </c>
      <c r="R24" s="115"/>
      <c r="S24" s="115">
        <v>34</v>
      </c>
      <c r="T24" s="58" t="s">
        <v>647</v>
      </c>
      <c r="U24" s="115">
        <v>14</v>
      </c>
      <c r="V24" s="59" t="s">
        <v>37</v>
      </c>
    </row>
    <row r="25" spans="1:41" s="41" customFormat="1" ht="63.75">
      <c r="A25" s="27" t="s">
        <v>167</v>
      </c>
      <c r="B25" s="27" t="s">
        <v>19</v>
      </c>
      <c r="C25" s="85">
        <v>20</v>
      </c>
      <c r="D25" s="28" t="s">
        <v>168</v>
      </c>
      <c r="E25" s="76" t="s">
        <v>130</v>
      </c>
      <c r="F25" s="29">
        <v>11</v>
      </c>
      <c r="G25" s="30" t="s">
        <v>20</v>
      </c>
      <c r="H25" s="29">
        <v>6</v>
      </c>
      <c r="I25" s="29">
        <v>2</v>
      </c>
      <c r="J25" s="29">
        <v>0</v>
      </c>
      <c r="K25" s="29">
        <v>4</v>
      </c>
      <c r="L25" s="29">
        <v>2</v>
      </c>
      <c r="M25" s="29">
        <v>0</v>
      </c>
      <c r="N25" s="29">
        <v>3</v>
      </c>
      <c r="O25" s="29">
        <v>0</v>
      </c>
      <c r="P25" s="29">
        <v>0</v>
      </c>
      <c r="Q25" s="31">
        <f t="shared" si="0"/>
        <v>17</v>
      </c>
      <c r="R25" s="27"/>
      <c r="S25" s="27">
        <v>17</v>
      </c>
      <c r="T25" s="58" t="s">
        <v>647</v>
      </c>
      <c r="U25" s="29">
        <v>15</v>
      </c>
      <c r="V25" s="29" t="s">
        <v>131</v>
      </c>
    </row>
    <row r="26" spans="1:41" s="41" customFormat="1" ht="63.75">
      <c r="A26" s="27" t="s">
        <v>169</v>
      </c>
      <c r="B26" s="27" t="s">
        <v>19</v>
      </c>
      <c r="C26" s="85">
        <v>21</v>
      </c>
      <c r="D26" s="28" t="s">
        <v>170</v>
      </c>
      <c r="E26" s="76" t="s">
        <v>130</v>
      </c>
      <c r="F26" s="56">
        <v>11</v>
      </c>
      <c r="G26" s="28">
        <v>0</v>
      </c>
      <c r="H26" s="28">
        <v>3</v>
      </c>
      <c r="I26" s="28">
        <v>3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31">
        <f t="shared" si="0"/>
        <v>6</v>
      </c>
      <c r="R26" s="56"/>
      <c r="S26" s="56">
        <v>6</v>
      </c>
      <c r="T26" s="58" t="s">
        <v>647</v>
      </c>
      <c r="U26" s="56">
        <v>16</v>
      </c>
      <c r="V26" s="28" t="s">
        <v>131</v>
      </c>
    </row>
    <row r="27" spans="1:41" ht="14.25" customHeight="1">
      <c r="A27" s="14"/>
      <c r="B27" s="14"/>
      <c r="C27" s="18"/>
      <c r="D27" s="69"/>
      <c r="E27" s="36"/>
      <c r="F27" s="18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106">
        <f t="shared" ref="Q27:Q37" si="1">G27+H27+I27+J27+K27+L27+M27+N27+O27+P27</f>
        <v>0</v>
      </c>
      <c r="R27" s="18"/>
      <c r="S27" s="18"/>
      <c r="T27" s="18"/>
      <c r="U27" s="18"/>
      <c r="V27" s="70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4.25" customHeight="1">
      <c r="A28" s="18"/>
      <c r="B28" s="18"/>
      <c r="C28" s="18"/>
      <c r="D28" s="69"/>
      <c r="E28" s="36"/>
      <c r="F28" s="18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106">
        <f t="shared" si="1"/>
        <v>0</v>
      </c>
      <c r="R28" s="18"/>
      <c r="S28" s="18"/>
      <c r="T28" s="18"/>
      <c r="U28" s="18"/>
      <c r="V28" s="70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4.25" customHeight="1">
      <c r="A29" s="18"/>
      <c r="B29" s="18"/>
      <c r="C29" s="18"/>
      <c r="D29" s="69"/>
      <c r="E29" s="36"/>
      <c r="F29" s="18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106">
        <f t="shared" si="1"/>
        <v>0</v>
      </c>
      <c r="R29" s="18"/>
      <c r="S29" s="18"/>
      <c r="T29" s="18"/>
      <c r="U29" s="18"/>
      <c r="V29" s="70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4.25" customHeight="1">
      <c r="A30" s="18"/>
      <c r="B30" s="18"/>
      <c r="C30" s="18"/>
      <c r="D30" s="69"/>
      <c r="E30" s="36"/>
      <c r="F30" s="18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106">
        <f t="shared" si="1"/>
        <v>0</v>
      </c>
      <c r="R30" s="18"/>
      <c r="S30" s="18"/>
      <c r="T30" s="18"/>
      <c r="U30" s="18"/>
      <c r="V30" s="70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4.25" customHeight="1">
      <c r="A31" s="18"/>
      <c r="B31" s="18"/>
      <c r="C31" s="18"/>
      <c r="D31" s="69"/>
      <c r="E31" s="36"/>
      <c r="F31" s="18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106">
        <f t="shared" si="1"/>
        <v>0</v>
      </c>
      <c r="R31" s="18"/>
      <c r="S31" s="18"/>
      <c r="T31" s="18"/>
      <c r="U31" s="18"/>
      <c r="V31" s="70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4.25" customHeight="1">
      <c r="A32" s="18"/>
      <c r="B32" s="18"/>
      <c r="C32" s="18"/>
      <c r="D32" s="69"/>
      <c r="E32" s="36"/>
      <c r="F32" s="18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106">
        <f t="shared" si="1"/>
        <v>0</v>
      </c>
      <c r="R32" s="18"/>
      <c r="S32" s="18"/>
      <c r="T32" s="18"/>
      <c r="U32" s="18"/>
      <c r="V32" s="70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4.25" customHeight="1">
      <c r="A33" s="18"/>
      <c r="B33" s="18"/>
      <c r="C33" s="18"/>
      <c r="D33" s="69"/>
      <c r="E33" s="36"/>
      <c r="F33" s="18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106">
        <f t="shared" si="1"/>
        <v>0</v>
      </c>
      <c r="R33" s="18"/>
      <c r="S33" s="18"/>
      <c r="T33" s="18"/>
      <c r="U33" s="18"/>
      <c r="V33" s="70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4.25" customHeight="1">
      <c r="A34" s="18"/>
      <c r="B34" s="18"/>
      <c r="C34" s="18"/>
      <c r="D34" s="69"/>
      <c r="E34" s="36"/>
      <c r="F34" s="18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106">
        <f t="shared" si="1"/>
        <v>0</v>
      </c>
      <c r="R34" s="18"/>
      <c r="S34" s="18"/>
      <c r="T34" s="18"/>
      <c r="U34" s="18"/>
      <c r="V34" s="70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4.25" customHeight="1">
      <c r="A35" s="18"/>
      <c r="B35" s="19"/>
      <c r="C35" s="19"/>
      <c r="D35" s="110"/>
      <c r="E35" s="113"/>
      <c r="F35" s="19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106">
        <f t="shared" si="1"/>
        <v>0</v>
      </c>
      <c r="R35" s="19"/>
      <c r="S35" s="19"/>
      <c r="T35" s="19"/>
      <c r="U35" s="19"/>
      <c r="V35" s="71"/>
      <c r="W35" s="20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4.25" customHeight="1">
      <c r="A36" s="18"/>
      <c r="B36" s="18"/>
      <c r="C36" s="18"/>
      <c r="D36" s="69"/>
      <c r="E36" s="36"/>
      <c r="F36" s="18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106">
        <f t="shared" si="1"/>
        <v>0</v>
      </c>
      <c r="R36" s="18"/>
      <c r="S36" s="18"/>
      <c r="T36" s="18"/>
      <c r="U36" s="18"/>
      <c r="V36" s="70"/>
      <c r="W36" s="20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1"/>
      <c r="AL36" s="22"/>
      <c r="AM36" s="22"/>
      <c r="AN36" s="22"/>
      <c r="AO36" s="22"/>
    </row>
    <row r="37" spans="1:41" ht="14.25" customHeight="1">
      <c r="A37" s="18"/>
      <c r="B37" s="18"/>
      <c r="C37" s="18"/>
      <c r="D37" s="69"/>
      <c r="E37" s="36"/>
      <c r="F37" s="18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106">
        <f t="shared" si="1"/>
        <v>0</v>
      </c>
      <c r="R37" s="18"/>
      <c r="S37" s="18"/>
      <c r="T37" s="18"/>
      <c r="U37" s="18"/>
      <c r="V37" s="70"/>
      <c r="W37" s="20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1"/>
      <c r="AL37" s="22"/>
      <c r="AM37" s="22"/>
      <c r="AN37" s="22"/>
      <c r="AO37" s="22"/>
    </row>
    <row r="38" spans="1:41" ht="14.25" customHeight="1">
      <c r="A38" s="23"/>
      <c r="B38" s="23"/>
      <c r="C38" s="23"/>
      <c r="D38" s="111"/>
      <c r="E38" s="42"/>
      <c r="F38" s="23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106"/>
      <c r="R38" s="23"/>
      <c r="S38" s="23"/>
      <c r="T38" s="23"/>
      <c r="U38" s="23"/>
      <c r="V38" s="7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4.25" customHeight="1">
      <c r="A39" s="23"/>
      <c r="B39" s="23"/>
      <c r="C39" s="23"/>
      <c r="D39" s="111"/>
      <c r="E39" s="42"/>
      <c r="F39" s="23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106"/>
      <c r="R39" s="23"/>
      <c r="S39" s="23"/>
      <c r="T39" s="23"/>
      <c r="U39" s="23"/>
      <c r="V39" s="7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4.25" customHeight="1">
      <c r="A40" s="23"/>
      <c r="B40" s="23"/>
      <c r="C40" s="23"/>
      <c r="D40" s="111"/>
      <c r="E40" s="42"/>
      <c r="F40" s="23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106"/>
      <c r="R40" s="23"/>
      <c r="S40" s="23"/>
      <c r="T40" s="23"/>
      <c r="U40" s="23"/>
      <c r="V40" s="7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4.25" customHeight="1">
      <c r="A41" s="23"/>
      <c r="B41" s="23"/>
      <c r="C41" s="23"/>
      <c r="D41" s="111"/>
      <c r="E41" s="42"/>
      <c r="F41" s="23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106"/>
      <c r="R41" s="23"/>
      <c r="S41" s="23"/>
      <c r="T41" s="23"/>
      <c r="U41" s="23"/>
      <c r="V41" s="7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4.25" customHeight="1">
      <c r="A42" s="23"/>
      <c r="B42" s="23"/>
      <c r="C42" s="23"/>
      <c r="D42" s="111"/>
      <c r="E42" s="42"/>
      <c r="F42" s="23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106"/>
      <c r="R42" s="23"/>
      <c r="S42" s="23"/>
      <c r="T42" s="23"/>
      <c r="U42" s="23"/>
      <c r="V42" s="7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4.25" customHeight="1">
      <c r="A43" s="23"/>
      <c r="B43" s="23"/>
      <c r="C43" s="23"/>
      <c r="D43" s="111"/>
      <c r="E43" s="42"/>
      <c r="F43" s="23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106"/>
      <c r="R43" s="23"/>
      <c r="S43" s="23"/>
      <c r="T43" s="23"/>
      <c r="U43" s="23"/>
      <c r="V43" s="7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4.25" customHeight="1">
      <c r="A44" s="23"/>
      <c r="B44" s="23"/>
      <c r="C44" s="23"/>
      <c r="D44" s="111"/>
      <c r="E44" s="42"/>
      <c r="F44" s="23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106"/>
      <c r="R44" s="23"/>
      <c r="S44" s="23"/>
      <c r="T44" s="23"/>
      <c r="U44" s="23"/>
      <c r="V44" s="7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4.25" customHeight="1">
      <c r="A45" s="23"/>
      <c r="B45" s="23"/>
      <c r="C45" s="23"/>
      <c r="D45" s="111"/>
      <c r="E45" s="42"/>
      <c r="F45" s="23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106"/>
      <c r="R45" s="23"/>
      <c r="S45" s="23"/>
      <c r="T45" s="23"/>
      <c r="U45" s="23"/>
      <c r="V45" s="7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4.25" customHeight="1">
      <c r="A46" s="23"/>
      <c r="B46" s="23"/>
      <c r="C46" s="23"/>
      <c r="D46" s="111"/>
      <c r="E46" s="42"/>
      <c r="F46" s="23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106"/>
      <c r="R46" s="23"/>
      <c r="S46" s="23"/>
      <c r="T46" s="23"/>
      <c r="U46" s="23"/>
      <c r="V46" s="7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4.25" customHeight="1">
      <c r="A47" s="23"/>
      <c r="B47" s="23"/>
      <c r="C47" s="23"/>
      <c r="D47" s="111"/>
      <c r="E47" s="42"/>
      <c r="F47" s="23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106"/>
      <c r="R47" s="23"/>
      <c r="S47" s="23"/>
      <c r="T47" s="23"/>
      <c r="U47" s="23"/>
      <c r="V47" s="7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4.25" customHeight="1">
      <c r="A48" s="23"/>
      <c r="B48" s="23"/>
      <c r="C48" s="23"/>
      <c r="D48" s="111"/>
      <c r="E48" s="42"/>
      <c r="F48" s="23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106"/>
      <c r="R48" s="23"/>
      <c r="S48" s="23"/>
      <c r="T48" s="23"/>
      <c r="U48" s="23"/>
      <c r="V48" s="7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4.25" customHeight="1">
      <c r="A49" s="23"/>
      <c r="B49" s="23"/>
      <c r="C49" s="23"/>
      <c r="D49" s="111"/>
      <c r="E49" s="42"/>
      <c r="F49" s="23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106"/>
      <c r="R49" s="23"/>
      <c r="S49" s="23"/>
      <c r="T49" s="23"/>
      <c r="U49" s="23"/>
      <c r="V49" s="7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4.25" customHeight="1">
      <c r="A50" s="23"/>
      <c r="B50" s="23"/>
      <c r="C50" s="23"/>
      <c r="D50" s="111"/>
      <c r="E50" s="42"/>
      <c r="F50" s="23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106"/>
      <c r="R50" s="23"/>
      <c r="S50" s="23"/>
      <c r="T50" s="23"/>
      <c r="U50" s="23"/>
      <c r="V50" s="7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4.25" customHeight="1">
      <c r="A51" s="23"/>
      <c r="B51" s="23"/>
      <c r="C51" s="23"/>
      <c r="D51" s="111"/>
      <c r="E51" s="42"/>
      <c r="F51" s="23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23"/>
      <c r="S51" s="23"/>
      <c r="T51" s="23"/>
      <c r="U51" s="23"/>
      <c r="V51" s="7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4.25" customHeight="1">
      <c r="A52" s="23"/>
      <c r="B52" s="23"/>
      <c r="C52" s="23"/>
      <c r="D52" s="111"/>
      <c r="E52" s="42"/>
      <c r="F52" s="23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23"/>
      <c r="S52" s="23"/>
      <c r="T52" s="23"/>
      <c r="U52" s="23"/>
      <c r="V52" s="7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4.25" customHeight="1">
      <c r="A53" s="23"/>
      <c r="B53" s="23"/>
      <c r="C53" s="23"/>
      <c r="D53" s="111"/>
      <c r="E53" s="42"/>
      <c r="F53" s="23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23"/>
      <c r="S53" s="23"/>
      <c r="T53" s="23"/>
      <c r="U53" s="23"/>
      <c r="V53" s="7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4.25" customHeight="1">
      <c r="A54" s="23"/>
      <c r="B54" s="23"/>
      <c r="C54" s="23"/>
      <c r="D54" s="111"/>
      <c r="E54" s="42"/>
      <c r="F54" s="23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23"/>
      <c r="S54" s="23"/>
      <c r="T54" s="23"/>
      <c r="U54" s="23"/>
      <c r="V54" s="7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4.25" customHeight="1">
      <c r="A55" s="23"/>
      <c r="B55" s="23"/>
      <c r="C55" s="23"/>
      <c r="D55" s="111"/>
      <c r="E55" s="42"/>
      <c r="F55" s="23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23"/>
      <c r="S55" s="23"/>
      <c r="T55" s="23"/>
      <c r="U55" s="23"/>
      <c r="V55" s="7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4.25" customHeight="1">
      <c r="A56" s="23"/>
      <c r="B56" s="23"/>
      <c r="C56" s="23"/>
      <c r="D56" s="111"/>
      <c r="E56" s="42"/>
      <c r="F56" s="23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23"/>
      <c r="S56" s="23"/>
      <c r="T56" s="23"/>
      <c r="U56" s="23"/>
      <c r="V56" s="7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4.25" customHeight="1">
      <c r="A57" s="23"/>
      <c r="B57" s="23"/>
      <c r="C57" s="23"/>
      <c r="D57" s="111"/>
      <c r="E57" s="42"/>
      <c r="F57" s="23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23"/>
      <c r="S57" s="23"/>
      <c r="T57" s="23"/>
      <c r="U57" s="23"/>
      <c r="V57" s="7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4.25" customHeight="1">
      <c r="A58" s="23"/>
      <c r="B58" s="23"/>
      <c r="C58" s="23"/>
      <c r="D58" s="111"/>
      <c r="E58" s="42"/>
      <c r="F58" s="23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23"/>
      <c r="S58" s="23"/>
      <c r="T58" s="23"/>
      <c r="U58" s="23"/>
      <c r="V58" s="7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4.25" customHeight="1">
      <c r="A59" s="23"/>
      <c r="B59" s="23"/>
      <c r="C59" s="23"/>
      <c r="D59" s="111"/>
      <c r="E59" s="42"/>
      <c r="F59" s="23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23"/>
      <c r="S59" s="23"/>
      <c r="T59" s="23"/>
      <c r="U59" s="23"/>
      <c r="V59" s="7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4.25" customHeight="1">
      <c r="A60" s="23"/>
      <c r="B60" s="23"/>
      <c r="C60" s="23"/>
      <c r="D60" s="111"/>
      <c r="E60" s="42"/>
      <c r="F60" s="23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23"/>
      <c r="S60" s="23"/>
      <c r="T60" s="23"/>
      <c r="U60" s="23"/>
      <c r="V60" s="7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4.25" customHeight="1">
      <c r="A61" s="23"/>
      <c r="B61" s="23"/>
      <c r="C61" s="23"/>
      <c r="D61" s="111"/>
      <c r="E61" s="42"/>
      <c r="F61" s="23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23"/>
      <c r="S61" s="23"/>
      <c r="T61" s="23"/>
      <c r="U61" s="23"/>
      <c r="V61" s="7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14.25" customHeight="1">
      <c r="A62" s="23"/>
      <c r="B62" s="23"/>
      <c r="C62" s="23"/>
      <c r="D62" s="111"/>
      <c r="E62" s="42"/>
      <c r="F62" s="23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23"/>
      <c r="S62" s="23"/>
      <c r="T62" s="23"/>
      <c r="U62" s="23"/>
      <c r="V62" s="7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14.25" customHeight="1">
      <c r="A63" s="23"/>
      <c r="B63" s="23"/>
      <c r="C63" s="23"/>
      <c r="D63" s="111"/>
      <c r="E63" s="42"/>
      <c r="F63" s="23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23"/>
      <c r="S63" s="23"/>
      <c r="T63" s="23"/>
      <c r="U63" s="23"/>
      <c r="V63" s="7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4.25" customHeight="1">
      <c r="A64" s="23"/>
      <c r="B64" s="23"/>
      <c r="C64" s="23"/>
      <c r="D64" s="111"/>
      <c r="E64" s="42"/>
      <c r="F64" s="23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23"/>
      <c r="S64" s="23"/>
      <c r="T64" s="23"/>
      <c r="U64" s="23"/>
      <c r="V64" s="7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4.25" customHeight="1">
      <c r="A65" s="23"/>
      <c r="B65" s="23"/>
      <c r="C65" s="23"/>
      <c r="D65" s="111"/>
      <c r="E65" s="42"/>
      <c r="F65" s="23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23"/>
      <c r="S65" s="23"/>
      <c r="T65" s="23"/>
      <c r="U65" s="23"/>
      <c r="V65" s="7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4.25" customHeight="1">
      <c r="A66" s="23"/>
      <c r="B66" s="23"/>
      <c r="C66" s="23"/>
      <c r="D66" s="111"/>
      <c r="E66" s="42"/>
      <c r="F66" s="23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23"/>
      <c r="S66" s="23"/>
      <c r="T66" s="23"/>
      <c r="U66" s="23"/>
      <c r="V66" s="7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4.25" customHeight="1">
      <c r="A67" s="23"/>
      <c r="B67" s="23"/>
      <c r="C67" s="23"/>
      <c r="D67" s="111"/>
      <c r="E67" s="42"/>
      <c r="F67" s="23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23"/>
      <c r="S67" s="23"/>
      <c r="T67" s="23"/>
      <c r="U67" s="23"/>
      <c r="V67" s="7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4.25" customHeight="1">
      <c r="A68" s="23"/>
      <c r="B68" s="23"/>
      <c r="C68" s="23"/>
      <c r="D68" s="111"/>
      <c r="E68" s="42"/>
      <c r="F68" s="23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23"/>
      <c r="S68" s="23"/>
      <c r="T68" s="23"/>
      <c r="U68" s="23"/>
      <c r="V68" s="7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4.25" customHeight="1">
      <c r="A69" s="23"/>
      <c r="B69" s="23"/>
      <c r="C69" s="23"/>
      <c r="D69" s="111"/>
      <c r="E69" s="42"/>
      <c r="F69" s="23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23"/>
      <c r="S69" s="23"/>
      <c r="T69" s="23"/>
      <c r="U69" s="23"/>
      <c r="V69" s="7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4.25" customHeight="1">
      <c r="A70" s="23"/>
      <c r="B70" s="23"/>
      <c r="C70" s="23"/>
      <c r="D70" s="111"/>
      <c r="E70" s="42"/>
      <c r="F70" s="23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23"/>
      <c r="S70" s="23"/>
      <c r="T70" s="23"/>
      <c r="U70" s="23"/>
      <c r="V70" s="7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4.25" customHeight="1">
      <c r="A71" s="23"/>
      <c r="B71" s="23"/>
      <c r="C71" s="23"/>
      <c r="D71" s="111"/>
      <c r="E71" s="42"/>
      <c r="F71" s="23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23"/>
      <c r="S71" s="23"/>
      <c r="T71" s="23"/>
      <c r="U71" s="23"/>
      <c r="V71" s="7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4.25" customHeight="1">
      <c r="A72" s="23"/>
      <c r="B72" s="23"/>
      <c r="C72" s="23"/>
      <c r="D72" s="111"/>
      <c r="E72" s="42"/>
      <c r="F72" s="23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23"/>
      <c r="S72" s="23"/>
      <c r="T72" s="23"/>
      <c r="U72" s="23"/>
      <c r="V72" s="7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4.25" customHeight="1">
      <c r="A73" s="23"/>
      <c r="B73" s="23"/>
      <c r="C73" s="23"/>
      <c r="D73" s="111"/>
      <c r="E73" s="42"/>
      <c r="F73" s="23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23"/>
      <c r="S73" s="23"/>
      <c r="T73" s="23"/>
      <c r="U73" s="23"/>
      <c r="V73" s="7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4.25" customHeight="1">
      <c r="A74" s="23"/>
      <c r="B74" s="23"/>
      <c r="C74" s="23"/>
      <c r="D74" s="111"/>
      <c r="E74" s="42"/>
      <c r="F74" s="23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23"/>
      <c r="S74" s="23"/>
      <c r="T74" s="23"/>
      <c r="U74" s="23"/>
      <c r="V74" s="7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4.25" customHeight="1">
      <c r="A75" s="23"/>
      <c r="B75" s="23"/>
      <c r="C75" s="23"/>
      <c r="D75" s="111"/>
      <c r="E75" s="42"/>
      <c r="F75" s="23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23"/>
      <c r="S75" s="23"/>
      <c r="T75" s="23"/>
      <c r="U75" s="23"/>
      <c r="V75" s="7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4.25" customHeight="1">
      <c r="A76" s="23"/>
      <c r="B76" s="23"/>
      <c r="C76" s="23"/>
      <c r="D76" s="111"/>
      <c r="E76" s="42"/>
      <c r="F76" s="23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23"/>
      <c r="S76" s="23"/>
      <c r="T76" s="23"/>
      <c r="U76" s="23"/>
      <c r="V76" s="7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4.25" customHeight="1">
      <c r="A77" s="23"/>
      <c r="B77" s="23"/>
      <c r="C77" s="23"/>
      <c r="D77" s="111"/>
      <c r="E77" s="42"/>
      <c r="F77" s="23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23"/>
      <c r="S77" s="23"/>
      <c r="T77" s="23"/>
      <c r="U77" s="23"/>
      <c r="V77" s="7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4.25" customHeight="1">
      <c r="A78" s="23"/>
      <c r="B78" s="23"/>
      <c r="C78" s="23"/>
      <c r="D78" s="111"/>
      <c r="E78" s="42"/>
      <c r="F78" s="23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23"/>
      <c r="S78" s="23"/>
      <c r="T78" s="23"/>
      <c r="U78" s="23"/>
      <c r="V78" s="7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4.25" customHeight="1">
      <c r="A79" s="23"/>
      <c r="B79" s="23"/>
      <c r="C79" s="23"/>
      <c r="D79" s="111"/>
      <c r="E79" s="42"/>
      <c r="F79" s="23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23"/>
      <c r="S79" s="23"/>
      <c r="T79" s="23"/>
      <c r="U79" s="23"/>
      <c r="V79" s="7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4.25" customHeight="1">
      <c r="A80" s="23"/>
      <c r="B80" s="23"/>
      <c r="C80" s="23"/>
      <c r="D80" s="111"/>
      <c r="E80" s="42"/>
      <c r="F80" s="23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23"/>
      <c r="S80" s="23"/>
      <c r="T80" s="23"/>
      <c r="U80" s="23"/>
      <c r="V80" s="7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4.25" customHeight="1">
      <c r="A81" s="23"/>
      <c r="B81" s="23"/>
      <c r="C81" s="23"/>
      <c r="D81" s="111"/>
      <c r="E81" s="42"/>
      <c r="F81" s="23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23"/>
      <c r="S81" s="23"/>
      <c r="T81" s="23"/>
      <c r="U81" s="23"/>
      <c r="V81" s="7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4.25" customHeight="1">
      <c r="A82" s="23"/>
      <c r="B82" s="23"/>
      <c r="C82" s="23"/>
      <c r="D82" s="111"/>
      <c r="E82" s="42"/>
      <c r="F82" s="23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23"/>
      <c r="S82" s="23"/>
      <c r="T82" s="23"/>
      <c r="U82" s="23"/>
      <c r="V82" s="7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4.25" customHeight="1">
      <c r="A83" s="23"/>
      <c r="B83" s="23"/>
      <c r="C83" s="23"/>
      <c r="D83" s="111"/>
      <c r="E83" s="42"/>
      <c r="F83" s="23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23"/>
      <c r="S83" s="23"/>
      <c r="T83" s="23"/>
      <c r="U83" s="23"/>
      <c r="V83" s="7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4.25" customHeight="1">
      <c r="A84" s="23"/>
      <c r="B84" s="23"/>
      <c r="C84" s="23"/>
      <c r="D84" s="111"/>
      <c r="E84" s="42"/>
      <c r="F84" s="23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23"/>
      <c r="S84" s="23"/>
      <c r="T84" s="23"/>
      <c r="U84" s="23"/>
      <c r="V84" s="7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4.25" customHeight="1">
      <c r="A85" s="23"/>
      <c r="B85" s="23"/>
      <c r="C85" s="23"/>
      <c r="D85" s="111"/>
      <c r="E85" s="42"/>
      <c r="F85" s="23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23"/>
      <c r="S85" s="23"/>
      <c r="T85" s="23"/>
      <c r="U85" s="23"/>
      <c r="V85" s="7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4.25" customHeight="1">
      <c r="A86" s="23"/>
      <c r="B86" s="23"/>
      <c r="C86" s="23"/>
      <c r="D86" s="111"/>
      <c r="E86" s="42"/>
      <c r="F86" s="23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23"/>
      <c r="S86" s="23"/>
      <c r="T86" s="23"/>
      <c r="U86" s="23"/>
      <c r="V86" s="7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4.25" customHeight="1">
      <c r="A87" s="23"/>
      <c r="B87" s="23"/>
      <c r="C87" s="23"/>
      <c r="D87" s="111"/>
      <c r="E87" s="42"/>
      <c r="F87" s="23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23"/>
      <c r="S87" s="23"/>
      <c r="T87" s="23"/>
      <c r="U87" s="23"/>
      <c r="V87" s="7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4.25" customHeight="1">
      <c r="A88" s="23"/>
      <c r="B88" s="23"/>
      <c r="C88" s="23"/>
      <c r="D88" s="111"/>
      <c r="E88" s="42"/>
      <c r="F88" s="23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23"/>
      <c r="S88" s="23"/>
      <c r="T88" s="23"/>
      <c r="U88" s="23"/>
      <c r="V88" s="7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4.25" customHeight="1">
      <c r="A89" s="23"/>
      <c r="B89" s="23"/>
      <c r="C89" s="23"/>
      <c r="D89" s="111"/>
      <c r="E89" s="42"/>
      <c r="F89" s="23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23"/>
      <c r="S89" s="23"/>
      <c r="T89" s="23"/>
      <c r="U89" s="23"/>
      <c r="V89" s="7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4.25" customHeight="1">
      <c r="A90" s="23"/>
      <c r="B90" s="23"/>
      <c r="C90" s="23"/>
      <c r="D90" s="111"/>
      <c r="E90" s="42"/>
      <c r="F90" s="23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23"/>
      <c r="S90" s="23"/>
      <c r="T90" s="23"/>
      <c r="U90" s="23"/>
      <c r="V90" s="7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4.25" customHeight="1">
      <c r="A91" s="23"/>
      <c r="B91" s="23"/>
      <c r="C91" s="23"/>
      <c r="D91" s="111"/>
      <c r="E91" s="42"/>
      <c r="F91" s="23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23"/>
      <c r="S91" s="23"/>
      <c r="T91" s="23"/>
      <c r="U91" s="23"/>
      <c r="V91" s="7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4.25" customHeight="1">
      <c r="A92" s="23"/>
      <c r="B92" s="23"/>
      <c r="C92" s="23"/>
      <c r="D92" s="111"/>
      <c r="E92" s="42"/>
      <c r="F92" s="23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23"/>
      <c r="S92" s="23"/>
      <c r="T92" s="23"/>
      <c r="U92" s="23"/>
      <c r="V92" s="7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4.25" customHeight="1">
      <c r="A93" s="23"/>
      <c r="B93" s="23"/>
      <c r="C93" s="23"/>
      <c r="D93" s="111"/>
      <c r="E93" s="42"/>
      <c r="F93" s="23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23"/>
      <c r="S93" s="23"/>
      <c r="T93" s="23"/>
      <c r="U93" s="23"/>
      <c r="V93" s="7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4.25" customHeight="1">
      <c r="A94" s="23"/>
      <c r="B94" s="23"/>
      <c r="C94" s="23"/>
      <c r="D94" s="111"/>
      <c r="E94" s="42"/>
      <c r="F94" s="23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23"/>
      <c r="S94" s="23"/>
      <c r="T94" s="23"/>
      <c r="U94" s="23"/>
      <c r="V94" s="7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14.25" customHeight="1">
      <c r="A95" s="23"/>
      <c r="B95" s="23"/>
      <c r="C95" s="23"/>
      <c r="D95" s="111"/>
      <c r="E95" s="42"/>
      <c r="F95" s="23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23"/>
      <c r="S95" s="23"/>
      <c r="T95" s="23"/>
      <c r="U95" s="23"/>
      <c r="V95" s="7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4.25" customHeight="1">
      <c r="A96" s="23"/>
      <c r="B96" s="23"/>
      <c r="C96" s="23"/>
      <c r="D96" s="111"/>
      <c r="E96" s="42"/>
      <c r="F96" s="23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23"/>
      <c r="S96" s="23"/>
      <c r="T96" s="23"/>
      <c r="U96" s="23"/>
      <c r="V96" s="7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4.25" customHeight="1">
      <c r="A97" s="23"/>
      <c r="B97" s="23"/>
      <c r="C97" s="23"/>
      <c r="D97" s="111"/>
      <c r="E97" s="42"/>
      <c r="F97" s="23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23"/>
      <c r="S97" s="23"/>
      <c r="T97" s="23"/>
      <c r="U97" s="23"/>
      <c r="V97" s="7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4.25" customHeight="1">
      <c r="A98" s="23"/>
      <c r="B98" s="23"/>
      <c r="C98" s="23"/>
      <c r="D98" s="111"/>
      <c r="E98" s="42"/>
      <c r="F98" s="23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23"/>
      <c r="S98" s="23"/>
      <c r="T98" s="23"/>
      <c r="U98" s="23"/>
      <c r="V98" s="7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4.25" customHeight="1">
      <c r="A99" s="23"/>
      <c r="B99" s="23"/>
      <c r="C99" s="23"/>
      <c r="D99" s="111"/>
      <c r="E99" s="42"/>
      <c r="F99" s="23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23"/>
      <c r="S99" s="23"/>
      <c r="T99" s="23"/>
      <c r="U99" s="23"/>
      <c r="V99" s="7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4.25" customHeight="1">
      <c r="A100" s="23"/>
      <c r="B100" s="23"/>
      <c r="C100" s="23"/>
      <c r="D100" s="111"/>
      <c r="E100" s="42"/>
      <c r="F100" s="23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23"/>
      <c r="S100" s="23"/>
      <c r="T100" s="23"/>
      <c r="U100" s="23"/>
      <c r="V100" s="7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4.25" customHeight="1">
      <c r="A101" s="23"/>
      <c r="B101" s="23"/>
      <c r="C101" s="23"/>
      <c r="D101" s="111"/>
      <c r="E101" s="42"/>
      <c r="F101" s="23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23"/>
      <c r="S101" s="23"/>
      <c r="T101" s="23"/>
      <c r="U101" s="23"/>
      <c r="V101" s="7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4.25" customHeight="1">
      <c r="A102" s="23"/>
      <c r="B102" s="23"/>
      <c r="C102" s="23"/>
      <c r="D102" s="111"/>
      <c r="E102" s="42"/>
      <c r="F102" s="23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23"/>
      <c r="S102" s="23"/>
      <c r="T102" s="23"/>
      <c r="U102" s="23"/>
      <c r="V102" s="7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4.25" customHeight="1">
      <c r="A103" s="23"/>
      <c r="B103" s="23"/>
      <c r="C103" s="23"/>
      <c r="D103" s="111"/>
      <c r="E103" s="42"/>
      <c r="F103" s="23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23"/>
      <c r="S103" s="23"/>
      <c r="T103" s="23"/>
      <c r="U103" s="23"/>
      <c r="V103" s="7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4.25" customHeight="1">
      <c r="A104" s="23"/>
      <c r="B104" s="23"/>
      <c r="C104" s="23"/>
      <c r="D104" s="111"/>
      <c r="E104" s="42"/>
      <c r="F104" s="23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23"/>
      <c r="S104" s="23"/>
      <c r="T104" s="23"/>
      <c r="U104" s="23"/>
      <c r="V104" s="7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4.25" customHeight="1">
      <c r="A105" s="23"/>
      <c r="B105" s="23"/>
      <c r="C105" s="23"/>
      <c r="D105" s="111"/>
      <c r="E105" s="42"/>
      <c r="F105" s="23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23"/>
      <c r="S105" s="23"/>
      <c r="T105" s="23"/>
      <c r="U105" s="23"/>
      <c r="V105" s="7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4.25" customHeight="1">
      <c r="A106" s="23"/>
      <c r="B106" s="23"/>
      <c r="C106" s="23"/>
      <c r="D106" s="111"/>
      <c r="E106" s="42"/>
      <c r="F106" s="23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23"/>
      <c r="S106" s="23"/>
      <c r="T106" s="23"/>
      <c r="U106" s="23"/>
      <c r="V106" s="7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4.25" customHeight="1">
      <c r="A107" s="23"/>
      <c r="B107" s="23"/>
      <c r="C107" s="23"/>
      <c r="D107" s="111"/>
      <c r="E107" s="42"/>
      <c r="F107" s="23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23"/>
      <c r="S107" s="23"/>
      <c r="T107" s="23"/>
      <c r="U107" s="23"/>
      <c r="V107" s="7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4.25" customHeight="1">
      <c r="A108" s="23"/>
      <c r="B108" s="23"/>
      <c r="C108" s="23"/>
      <c r="D108" s="111"/>
      <c r="E108" s="42"/>
      <c r="F108" s="23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23"/>
      <c r="S108" s="23"/>
      <c r="T108" s="23"/>
      <c r="U108" s="23"/>
      <c r="V108" s="7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4.25" customHeight="1">
      <c r="A109" s="23"/>
      <c r="B109" s="23"/>
      <c r="C109" s="23"/>
      <c r="D109" s="111"/>
      <c r="E109" s="42"/>
      <c r="F109" s="23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23"/>
      <c r="S109" s="23"/>
      <c r="T109" s="23"/>
      <c r="U109" s="23"/>
      <c r="V109" s="7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4.25" customHeight="1">
      <c r="A110" s="23"/>
      <c r="B110" s="23"/>
      <c r="C110" s="23"/>
      <c r="D110" s="111"/>
      <c r="E110" s="42"/>
      <c r="F110" s="23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23"/>
      <c r="S110" s="23"/>
      <c r="T110" s="23"/>
      <c r="U110" s="23"/>
      <c r="V110" s="7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4.25" customHeight="1">
      <c r="A111" s="23"/>
      <c r="B111" s="23"/>
      <c r="C111" s="23"/>
      <c r="D111" s="111"/>
      <c r="E111" s="42"/>
      <c r="F111" s="23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23"/>
      <c r="S111" s="23"/>
      <c r="T111" s="23"/>
      <c r="U111" s="23"/>
      <c r="V111" s="7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4.25" customHeight="1">
      <c r="A112" s="23"/>
      <c r="B112" s="23"/>
      <c r="C112" s="23"/>
      <c r="D112" s="111"/>
      <c r="E112" s="42"/>
      <c r="F112" s="23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23"/>
      <c r="S112" s="23"/>
      <c r="T112" s="23"/>
      <c r="U112" s="23"/>
      <c r="V112" s="7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4.25" customHeight="1">
      <c r="A113" s="23"/>
      <c r="B113" s="23"/>
      <c r="C113" s="23"/>
      <c r="D113" s="111"/>
      <c r="E113" s="42"/>
      <c r="F113" s="23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23"/>
      <c r="S113" s="23"/>
      <c r="T113" s="23"/>
      <c r="U113" s="23"/>
      <c r="V113" s="7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4.25" customHeight="1">
      <c r="A114" s="23"/>
      <c r="B114" s="23"/>
      <c r="C114" s="23"/>
      <c r="D114" s="111"/>
      <c r="E114" s="42"/>
      <c r="F114" s="23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23"/>
      <c r="S114" s="23"/>
      <c r="T114" s="23"/>
      <c r="U114" s="23"/>
      <c r="V114" s="7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4.25" customHeight="1">
      <c r="A115" s="23"/>
      <c r="B115" s="23"/>
      <c r="C115" s="23"/>
      <c r="D115" s="111"/>
      <c r="E115" s="42"/>
      <c r="F115" s="23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23"/>
      <c r="S115" s="23"/>
      <c r="T115" s="23"/>
      <c r="U115" s="23"/>
      <c r="V115" s="7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4.25" customHeight="1">
      <c r="A116" s="23"/>
      <c r="B116" s="23"/>
      <c r="C116" s="23"/>
      <c r="D116" s="111"/>
      <c r="E116" s="42"/>
      <c r="F116" s="23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23"/>
      <c r="S116" s="23"/>
      <c r="T116" s="23"/>
      <c r="U116" s="23"/>
      <c r="V116" s="7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4.25" customHeight="1">
      <c r="A117" s="23"/>
      <c r="B117" s="23"/>
      <c r="C117" s="23"/>
      <c r="D117" s="111"/>
      <c r="E117" s="42"/>
      <c r="F117" s="23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23"/>
      <c r="S117" s="23"/>
      <c r="T117" s="23"/>
      <c r="U117" s="23"/>
      <c r="V117" s="7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4.25" customHeight="1">
      <c r="A118" s="23"/>
      <c r="B118" s="23"/>
      <c r="C118" s="23"/>
      <c r="D118" s="111"/>
      <c r="E118" s="42"/>
      <c r="F118" s="23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23"/>
      <c r="S118" s="23"/>
      <c r="T118" s="23"/>
      <c r="U118" s="23"/>
      <c r="V118" s="7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4.25" customHeight="1">
      <c r="A119" s="23"/>
      <c r="B119" s="23"/>
      <c r="C119" s="23"/>
      <c r="D119" s="111"/>
      <c r="E119" s="42"/>
      <c r="F119" s="23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23"/>
      <c r="S119" s="23"/>
      <c r="T119" s="23"/>
      <c r="U119" s="23"/>
      <c r="V119" s="7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4.25" customHeight="1">
      <c r="A120" s="23"/>
      <c r="B120" s="23"/>
      <c r="C120" s="23"/>
      <c r="D120" s="111"/>
      <c r="E120" s="42"/>
      <c r="F120" s="23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23"/>
      <c r="S120" s="23"/>
      <c r="T120" s="23"/>
      <c r="U120" s="23"/>
      <c r="V120" s="7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4.25" customHeight="1">
      <c r="A121" s="23"/>
      <c r="B121" s="23"/>
      <c r="C121" s="23"/>
      <c r="D121" s="111"/>
      <c r="E121" s="42"/>
      <c r="F121" s="23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23"/>
      <c r="S121" s="23"/>
      <c r="T121" s="23"/>
      <c r="U121" s="23"/>
      <c r="V121" s="7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4.25" customHeight="1">
      <c r="A122" s="23"/>
      <c r="B122" s="23"/>
      <c r="C122" s="23"/>
      <c r="D122" s="111"/>
      <c r="E122" s="42"/>
      <c r="F122" s="23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23"/>
      <c r="S122" s="23"/>
      <c r="T122" s="23"/>
      <c r="U122" s="23"/>
      <c r="V122" s="7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4.25" customHeight="1">
      <c r="A123" s="23"/>
      <c r="B123" s="23"/>
      <c r="C123" s="23"/>
      <c r="D123" s="111"/>
      <c r="E123" s="42"/>
      <c r="F123" s="23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23"/>
      <c r="S123" s="23"/>
      <c r="T123" s="23"/>
      <c r="U123" s="23"/>
      <c r="V123" s="7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4.25" customHeight="1">
      <c r="A124" s="23"/>
      <c r="B124" s="23"/>
      <c r="C124" s="23"/>
      <c r="D124" s="111"/>
      <c r="E124" s="42"/>
      <c r="F124" s="23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23"/>
      <c r="S124" s="23"/>
      <c r="T124" s="23"/>
      <c r="U124" s="23"/>
      <c r="V124" s="7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4.25" customHeight="1">
      <c r="A125" s="23"/>
      <c r="B125" s="23"/>
      <c r="C125" s="23"/>
      <c r="D125" s="111"/>
      <c r="E125" s="42"/>
      <c r="F125" s="23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23"/>
      <c r="S125" s="23"/>
      <c r="T125" s="23"/>
      <c r="U125" s="23"/>
      <c r="V125" s="7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4.25" customHeight="1">
      <c r="A126" s="23"/>
      <c r="B126" s="23"/>
      <c r="C126" s="23"/>
      <c r="D126" s="111"/>
      <c r="E126" s="42"/>
      <c r="F126" s="23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23"/>
      <c r="S126" s="23"/>
      <c r="T126" s="23"/>
      <c r="U126" s="23"/>
      <c r="V126" s="7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4.25" customHeight="1">
      <c r="A127" s="23"/>
      <c r="B127" s="23"/>
      <c r="C127" s="23"/>
      <c r="D127" s="111"/>
      <c r="E127" s="42"/>
      <c r="F127" s="23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23"/>
      <c r="S127" s="23"/>
      <c r="T127" s="23"/>
      <c r="U127" s="23"/>
      <c r="V127" s="7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4.25" customHeight="1">
      <c r="A128" s="23"/>
      <c r="B128" s="23"/>
      <c r="C128" s="23"/>
      <c r="D128" s="111"/>
      <c r="E128" s="42"/>
      <c r="F128" s="23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23"/>
      <c r="S128" s="23"/>
      <c r="T128" s="23"/>
      <c r="U128" s="23"/>
      <c r="V128" s="7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4.25" customHeight="1">
      <c r="A129" s="23"/>
      <c r="B129" s="23"/>
      <c r="C129" s="23"/>
      <c r="D129" s="111"/>
      <c r="E129" s="42"/>
      <c r="F129" s="23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23"/>
      <c r="S129" s="23"/>
      <c r="T129" s="23"/>
      <c r="U129" s="23"/>
      <c r="V129" s="7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4.25" customHeight="1">
      <c r="A130" s="23"/>
      <c r="B130" s="23"/>
      <c r="C130" s="23"/>
      <c r="D130" s="111"/>
      <c r="E130" s="42"/>
      <c r="F130" s="23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23"/>
      <c r="S130" s="23"/>
      <c r="T130" s="23"/>
      <c r="U130" s="23"/>
      <c r="V130" s="7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4.25" customHeight="1">
      <c r="A131" s="23"/>
      <c r="B131" s="23"/>
      <c r="C131" s="23"/>
      <c r="D131" s="111"/>
      <c r="E131" s="42"/>
      <c r="F131" s="23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23"/>
      <c r="S131" s="23"/>
      <c r="T131" s="23"/>
      <c r="U131" s="23"/>
      <c r="V131" s="7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4.25" customHeight="1">
      <c r="A132" s="23"/>
      <c r="B132" s="23"/>
      <c r="C132" s="23"/>
      <c r="D132" s="111"/>
      <c r="E132" s="42"/>
      <c r="F132" s="23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23"/>
      <c r="S132" s="23"/>
      <c r="T132" s="23"/>
      <c r="U132" s="23"/>
      <c r="V132" s="7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14.25" customHeight="1">
      <c r="A133" s="23"/>
      <c r="B133" s="23"/>
      <c r="C133" s="23"/>
      <c r="D133" s="111"/>
      <c r="E133" s="42"/>
      <c r="F133" s="23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23"/>
      <c r="S133" s="23"/>
      <c r="T133" s="23"/>
      <c r="U133" s="23"/>
      <c r="V133" s="7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4.25" customHeight="1">
      <c r="A134" s="23"/>
      <c r="B134" s="23"/>
      <c r="C134" s="23"/>
      <c r="D134" s="111"/>
      <c r="E134" s="42"/>
      <c r="F134" s="23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23"/>
      <c r="S134" s="23"/>
      <c r="T134" s="23"/>
      <c r="U134" s="23"/>
      <c r="V134" s="7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4.25" customHeight="1">
      <c r="A135" s="23"/>
      <c r="B135" s="23"/>
      <c r="C135" s="23"/>
      <c r="D135" s="111"/>
      <c r="E135" s="42"/>
      <c r="F135" s="23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23"/>
      <c r="S135" s="23"/>
      <c r="T135" s="23"/>
      <c r="U135" s="23"/>
      <c r="V135" s="7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4.25" customHeight="1">
      <c r="A136" s="23"/>
      <c r="B136" s="23"/>
      <c r="C136" s="23"/>
      <c r="D136" s="111"/>
      <c r="E136" s="42"/>
      <c r="F136" s="23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23"/>
      <c r="S136" s="23"/>
      <c r="T136" s="23"/>
      <c r="U136" s="23"/>
      <c r="V136" s="7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14.25" customHeight="1">
      <c r="A137" s="23"/>
      <c r="B137" s="23"/>
      <c r="C137" s="23"/>
      <c r="D137" s="111"/>
      <c r="E137" s="42"/>
      <c r="F137" s="23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23"/>
      <c r="S137" s="23"/>
      <c r="T137" s="23"/>
      <c r="U137" s="23"/>
      <c r="V137" s="7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4.25" customHeight="1">
      <c r="A138" s="23"/>
      <c r="B138" s="23"/>
      <c r="C138" s="23"/>
      <c r="D138" s="111"/>
      <c r="E138" s="42"/>
      <c r="F138" s="23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23"/>
      <c r="S138" s="23"/>
      <c r="T138" s="23"/>
      <c r="U138" s="23"/>
      <c r="V138" s="7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4.25" customHeight="1">
      <c r="A139" s="23"/>
      <c r="B139" s="23"/>
      <c r="C139" s="23"/>
      <c r="D139" s="111"/>
      <c r="E139" s="42"/>
      <c r="F139" s="23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23"/>
      <c r="S139" s="23"/>
      <c r="T139" s="23"/>
      <c r="U139" s="23"/>
      <c r="V139" s="7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4.25" customHeight="1">
      <c r="A140" s="23"/>
      <c r="B140" s="23"/>
      <c r="C140" s="23"/>
      <c r="D140" s="111"/>
      <c r="E140" s="42"/>
      <c r="F140" s="23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23"/>
      <c r="S140" s="23"/>
      <c r="T140" s="23"/>
      <c r="U140" s="23"/>
      <c r="V140" s="7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4.25" customHeight="1">
      <c r="A141" s="23"/>
      <c r="B141" s="23"/>
      <c r="C141" s="23"/>
      <c r="D141" s="111"/>
      <c r="E141" s="42"/>
      <c r="F141" s="23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23"/>
      <c r="S141" s="23"/>
      <c r="T141" s="23"/>
      <c r="U141" s="23"/>
      <c r="V141" s="7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4.25" customHeight="1">
      <c r="A142" s="23"/>
      <c r="B142" s="23"/>
      <c r="C142" s="23"/>
      <c r="D142" s="111"/>
      <c r="E142" s="42"/>
      <c r="F142" s="23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23"/>
      <c r="S142" s="23"/>
      <c r="T142" s="23"/>
      <c r="U142" s="23"/>
      <c r="V142" s="7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4.25" customHeight="1">
      <c r="A143" s="23"/>
      <c r="B143" s="23"/>
      <c r="C143" s="23"/>
      <c r="D143" s="111"/>
      <c r="E143" s="42"/>
      <c r="F143" s="23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23"/>
      <c r="S143" s="23"/>
      <c r="T143" s="23"/>
      <c r="U143" s="23"/>
      <c r="V143" s="7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4.25" customHeight="1">
      <c r="A144" s="23"/>
      <c r="B144" s="23"/>
      <c r="C144" s="23"/>
      <c r="D144" s="111"/>
      <c r="E144" s="42"/>
      <c r="F144" s="23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23"/>
      <c r="S144" s="23"/>
      <c r="T144" s="23"/>
      <c r="U144" s="23"/>
      <c r="V144" s="7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4.25" customHeight="1">
      <c r="A145" s="23"/>
      <c r="B145" s="23"/>
      <c r="C145" s="23"/>
      <c r="D145" s="111"/>
      <c r="E145" s="42"/>
      <c r="F145" s="23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23"/>
      <c r="S145" s="23"/>
      <c r="T145" s="23"/>
      <c r="U145" s="23"/>
      <c r="V145" s="7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4.25" customHeight="1">
      <c r="A146" s="23"/>
      <c r="B146" s="23"/>
      <c r="C146" s="23"/>
      <c r="D146" s="111"/>
      <c r="E146" s="42"/>
      <c r="F146" s="23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23"/>
      <c r="S146" s="23"/>
      <c r="T146" s="23"/>
      <c r="U146" s="23"/>
      <c r="V146" s="7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4.25" customHeight="1">
      <c r="A147" s="23"/>
      <c r="B147" s="23"/>
      <c r="C147" s="23"/>
      <c r="D147" s="111"/>
      <c r="E147" s="42"/>
      <c r="F147" s="23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23"/>
      <c r="S147" s="23"/>
      <c r="T147" s="23"/>
      <c r="U147" s="23"/>
      <c r="V147" s="7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4.25" customHeight="1">
      <c r="A148" s="23"/>
      <c r="B148" s="23"/>
      <c r="C148" s="23"/>
      <c r="D148" s="111"/>
      <c r="E148" s="42"/>
      <c r="F148" s="23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23"/>
      <c r="S148" s="23"/>
      <c r="T148" s="23"/>
      <c r="U148" s="23"/>
      <c r="V148" s="7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4.25" customHeight="1">
      <c r="A149" s="23"/>
      <c r="B149" s="23"/>
      <c r="C149" s="23"/>
      <c r="D149" s="111"/>
      <c r="E149" s="42"/>
      <c r="F149" s="23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23"/>
      <c r="S149" s="23"/>
      <c r="T149" s="23"/>
      <c r="U149" s="23"/>
      <c r="V149" s="7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14.25" customHeight="1">
      <c r="A150" s="23"/>
      <c r="B150" s="23"/>
      <c r="C150" s="23"/>
      <c r="D150" s="111"/>
      <c r="E150" s="42"/>
      <c r="F150" s="23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23"/>
      <c r="S150" s="23"/>
      <c r="T150" s="23"/>
      <c r="U150" s="23"/>
      <c r="V150" s="7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4.25" customHeight="1">
      <c r="A151" s="23"/>
      <c r="B151" s="23"/>
      <c r="C151" s="23"/>
      <c r="D151" s="111"/>
      <c r="E151" s="42"/>
      <c r="F151" s="23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23"/>
      <c r="S151" s="23"/>
      <c r="T151" s="23"/>
      <c r="U151" s="23"/>
      <c r="V151" s="7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14.25" customHeight="1">
      <c r="A152" s="23"/>
      <c r="B152" s="23"/>
      <c r="C152" s="23"/>
      <c r="D152" s="111"/>
      <c r="E152" s="42"/>
      <c r="F152" s="23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23"/>
      <c r="S152" s="23"/>
      <c r="T152" s="23"/>
      <c r="U152" s="23"/>
      <c r="V152" s="7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4.25" customHeight="1">
      <c r="A153" s="23"/>
      <c r="B153" s="23"/>
      <c r="C153" s="23"/>
      <c r="D153" s="111"/>
      <c r="E153" s="42"/>
      <c r="F153" s="23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23"/>
      <c r="S153" s="23"/>
      <c r="T153" s="23"/>
      <c r="U153" s="23"/>
      <c r="V153" s="7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4.25" customHeight="1">
      <c r="A154" s="23"/>
      <c r="B154" s="23"/>
      <c r="C154" s="23"/>
      <c r="D154" s="111"/>
      <c r="E154" s="42"/>
      <c r="F154" s="23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23"/>
      <c r="S154" s="23"/>
      <c r="T154" s="23"/>
      <c r="U154" s="23"/>
      <c r="V154" s="7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4.25" customHeight="1">
      <c r="A155" s="23"/>
      <c r="B155" s="23"/>
      <c r="C155" s="23"/>
      <c r="D155" s="111"/>
      <c r="E155" s="42"/>
      <c r="F155" s="23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23"/>
      <c r="S155" s="23"/>
      <c r="T155" s="23"/>
      <c r="U155" s="23"/>
      <c r="V155" s="7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4.25" customHeight="1">
      <c r="A156" s="23"/>
      <c r="B156" s="23"/>
      <c r="C156" s="23"/>
      <c r="D156" s="111"/>
      <c r="E156" s="42"/>
      <c r="F156" s="23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23"/>
      <c r="S156" s="23"/>
      <c r="T156" s="23"/>
      <c r="U156" s="23"/>
      <c r="V156" s="7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4.25" customHeight="1">
      <c r="A157" s="23"/>
      <c r="B157" s="23"/>
      <c r="C157" s="23"/>
      <c r="D157" s="111"/>
      <c r="E157" s="42"/>
      <c r="F157" s="23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23"/>
      <c r="S157" s="23"/>
      <c r="T157" s="23"/>
      <c r="U157" s="23"/>
      <c r="V157" s="7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4.25" customHeight="1">
      <c r="A158" s="23"/>
      <c r="B158" s="23"/>
      <c r="C158" s="23"/>
      <c r="D158" s="111"/>
      <c r="E158" s="42"/>
      <c r="F158" s="23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23"/>
      <c r="S158" s="23"/>
      <c r="T158" s="23"/>
      <c r="U158" s="23"/>
      <c r="V158" s="7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4.25" customHeight="1">
      <c r="A159" s="23"/>
      <c r="B159" s="23"/>
      <c r="C159" s="23"/>
      <c r="D159" s="111"/>
      <c r="E159" s="42"/>
      <c r="F159" s="23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23"/>
      <c r="S159" s="23"/>
      <c r="T159" s="23"/>
      <c r="U159" s="23"/>
      <c r="V159" s="7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4.25" customHeight="1">
      <c r="A160" s="23"/>
      <c r="B160" s="23"/>
      <c r="C160" s="23"/>
      <c r="D160" s="111"/>
      <c r="E160" s="42"/>
      <c r="F160" s="23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23"/>
      <c r="S160" s="23"/>
      <c r="T160" s="23"/>
      <c r="U160" s="23"/>
      <c r="V160" s="7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4.25" customHeight="1">
      <c r="A161" s="23"/>
      <c r="B161" s="23"/>
      <c r="C161" s="23"/>
      <c r="D161" s="111"/>
      <c r="E161" s="42"/>
      <c r="F161" s="23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23"/>
      <c r="S161" s="23"/>
      <c r="T161" s="23"/>
      <c r="U161" s="23"/>
      <c r="V161" s="7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4.25" customHeight="1">
      <c r="A162" s="23"/>
      <c r="B162" s="23"/>
      <c r="C162" s="23"/>
      <c r="D162" s="111"/>
      <c r="E162" s="42"/>
      <c r="F162" s="23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23"/>
      <c r="S162" s="23"/>
      <c r="T162" s="23"/>
      <c r="U162" s="23"/>
      <c r="V162" s="7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4.25" customHeight="1">
      <c r="A163" s="23"/>
      <c r="B163" s="23"/>
      <c r="C163" s="23"/>
      <c r="D163" s="111"/>
      <c r="E163" s="42"/>
      <c r="F163" s="23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23"/>
      <c r="S163" s="23"/>
      <c r="T163" s="23"/>
      <c r="U163" s="23"/>
      <c r="V163" s="7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4.25" customHeight="1">
      <c r="A164" s="23"/>
      <c r="B164" s="23"/>
      <c r="C164" s="23"/>
      <c r="D164" s="111"/>
      <c r="E164" s="42"/>
      <c r="F164" s="23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23"/>
      <c r="S164" s="23"/>
      <c r="T164" s="23"/>
      <c r="U164" s="23"/>
      <c r="V164" s="7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4.25" customHeight="1">
      <c r="A165" s="23"/>
      <c r="B165" s="23"/>
      <c r="C165" s="23"/>
      <c r="D165" s="111"/>
      <c r="E165" s="42"/>
      <c r="F165" s="23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23"/>
      <c r="S165" s="23"/>
      <c r="T165" s="23"/>
      <c r="U165" s="23"/>
      <c r="V165" s="7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4.25" customHeight="1">
      <c r="A166" s="23"/>
      <c r="B166" s="23"/>
      <c r="C166" s="23"/>
      <c r="D166" s="111"/>
      <c r="E166" s="42"/>
      <c r="F166" s="23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23"/>
      <c r="S166" s="23"/>
      <c r="T166" s="23"/>
      <c r="U166" s="23"/>
      <c r="V166" s="7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4.25" customHeight="1">
      <c r="A167" s="23"/>
      <c r="B167" s="23"/>
      <c r="C167" s="23"/>
      <c r="D167" s="111"/>
      <c r="E167" s="42"/>
      <c r="F167" s="23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23"/>
      <c r="S167" s="23"/>
      <c r="T167" s="23"/>
      <c r="U167" s="23"/>
      <c r="V167" s="7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4.25" customHeight="1">
      <c r="A168" s="23"/>
      <c r="B168" s="23"/>
      <c r="C168" s="23"/>
      <c r="D168" s="111"/>
      <c r="E168" s="42"/>
      <c r="F168" s="23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23"/>
      <c r="S168" s="23"/>
      <c r="T168" s="23"/>
      <c r="U168" s="23"/>
      <c r="V168" s="7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4.25" customHeight="1">
      <c r="A169" s="23"/>
      <c r="B169" s="23"/>
      <c r="C169" s="23"/>
      <c r="D169" s="111"/>
      <c r="E169" s="42"/>
      <c r="F169" s="23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23"/>
      <c r="S169" s="23"/>
      <c r="T169" s="23"/>
      <c r="U169" s="23"/>
      <c r="V169" s="7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4.25" customHeight="1">
      <c r="A170" s="23"/>
      <c r="B170" s="23"/>
      <c r="C170" s="23"/>
      <c r="D170" s="111"/>
      <c r="E170" s="42"/>
      <c r="F170" s="23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23"/>
      <c r="S170" s="23"/>
      <c r="T170" s="23"/>
      <c r="U170" s="23"/>
      <c r="V170" s="7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4.25" customHeight="1">
      <c r="A171" s="23"/>
      <c r="B171" s="23"/>
      <c r="C171" s="23"/>
      <c r="D171" s="111"/>
      <c r="E171" s="42"/>
      <c r="F171" s="23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23"/>
      <c r="S171" s="23"/>
      <c r="T171" s="23"/>
      <c r="U171" s="23"/>
      <c r="V171" s="7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4.25" customHeight="1">
      <c r="A172" s="23"/>
      <c r="B172" s="23"/>
      <c r="C172" s="23"/>
      <c r="D172" s="111"/>
      <c r="E172" s="42"/>
      <c r="F172" s="23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23"/>
      <c r="S172" s="23"/>
      <c r="T172" s="23"/>
      <c r="U172" s="23"/>
      <c r="V172" s="7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4.25" customHeight="1">
      <c r="A173" s="23"/>
      <c r="B173" s="23"/>
      <c r="C173" s="23"/>
      <c r="D173" s="111"/>
      <c r="E173" s="42"/>
      <c r="F173" s="23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23"/>
      <c r="S173" s="23"/>
      <c r="T173" s="23"/>
      <c r="U173" s="23"/>
      <c r="V173" s="7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4.25" customHeight="1">
      <c r="A174" s="23"/>
      <c r="B174" s="23"/>
      <c r="C174" s="23"/>
      <c r="D174" s="111"/>
      <c r="E174" s="42"/>
      <c r="F174" s="23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23"/>
      <c r="S174" s="23"/>
      <c r="T174" s="23"/>
      <c r="U174" s="23"/>
      <c r="V174" s="7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4.25" customHeight="1">
      <c r="A175" s="23"/>
      <c r="B175" s="23"/>
      <c r="C175" s="23"/>
      <c r="D175" s="111"/>
      <c r="E175" s="42"/>
      <c r="F175" s="23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23"/>
      <c r="S175" s="23"/>
      <c r="T175" s="23"/>
      <c r="U175" s="23"/>
      <c r="V175" s="7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4.25" customHeight="1">
      <c r="A176" s="23"/>
      <c r="B176" s="23"/>
      <c r="C176" s="23"/>
      <c r="D176" s="111"/>
      <c r="E176" s="42"/>
      <c r="F176" s="23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23"/>
      <c r="S176" s="23"/>
      <c r="T176" s="23"/>
      <c r="U176" s="23"/>
      <c r="V176" s="7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4.25" customHeight="1">
      <c r="A177" s="23"/>
      <c r="B177" s="23"/>
      <c r="C177" s="23"/>
      <c r="D177" s="111"/>
      <c r="E177" s="42"/>
      <c r="F177" s="23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23"/>
      <c r="S177" s="23"/>
      <c r="T177" s="23"/>
      <c r="U177" s="23"/>
      <c r="V177" s="7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4.25" customHeight="1">
      <c r="A178" s="23"/>
      <c r="B178" s="23"/>
      <c r="C178" s="23"/>
      <c r="D178" s="111"/>
      <c r="E178" s="42"/>
      <c r="F178" s="23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23"/>
      <c r="S178" s="23"/>
      <c r="T178" s="23"/>
      <c r="U178" s="23"/>
      <c r="V178" s="7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4.25" customHeight="1">
      <c r="A179" s="23"/>
      <c r="B179" s="23"/>
      <c r="C179" s="23"/>
      <c r="D179" s="111"/>
      <c r="E179" s="42"/>
      <c r="F179" s="23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23"/>
      <c r="S179" s="23"/>
      <c r="T179" s="23"/>
      <c r="U179" s="23"/>
      <c r="V179" s="7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4.25" customHeight="1">
      <c r="A180" s="23"/>
      <c r="B180" s="23"/>
      <c r="C180" s="23"/>
      <c r="D180" s="111"/>
      <c r="E180" s="42"/>
      <c r="F180" s="23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23"/>
      <c r="S180" s="23"/>
      <c r="T180" s="23"/>
      <c r="U180" s="23"/>
      <c r="V180" s="7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4.25" customHeight="1">
      <c r="A181" s="23"/>
      <c r="B181" s="23"/>
      <c r="C181" s="23"/>
      <c r="D181" s="111"/>
      <c r="E181" s="42"/>
      <c r="F181" s="23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23"/>
      <c r="S181" s="23"/>
      <c r="T181" s="23"/>
      <c r="U181" s="23"/>
      <c r="V181" s="7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4.25" customHeight="1">
      <c r="A182" s="23"/>
      <c r="B182" s="23"/>
      <c r="C182" s="23"/>
      <c r="D182" s="111"/>
      <c r="E182" s="42"/>
      <c r="F182" s="23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23"/>
      <c r="S182" s="23"/>
      <c r="T182" s="23"/>
      <c r="U182" s="23"/>
      <c r="V182" s="7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4.25" customHeight="1">
      <c r="A183" s="23"/>
      <c r="B183" s="23"/>
      <c r="C183" s="23"/>
      <c r="D183" s="111"/>
      <c r="E183" s="42"/>
      <c r="F183" s="23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23"/>
      <c r="S183" s="23"/>
      <c r="T183" s="23"/>
      <c r="U183" s="23"/>
      <c r="V183" s="7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4.25" customHeight="1">
      <c r="A184" s="23"/>
      <c r="B184" s="23"/>
      <c r="C184" s="23"/>
      <c r="D184" s="111"/>
      <c r="E184" s="42"/>
      <c r="F184" s="23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23"/>
      <c r="S184" s="23"/>
      <c r="T184" s="23"/>
      <c r="U184" s="23"/>
      <c r="V184" s="7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4.25" customHeight="1">
      <c r="A185" s="23"/>
      <c r="B185" s="23"/>
      <c r="C185" s="23"/>
      <c r="D185" s="111"/>
      <c r="E185" s="42"/>
      <c r="F185" s="23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23"/>
      <c r="S185" s="23"/>
      <c r="T185" s="23"/>
      <c r="U185" s="23"/>
      <c r="V185" s="7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4.25" customHeight="1">
      <c r="A186" s="23"/>
      <c r="B186" s="23"/>
      <c r="C186" s="23"/>
      <c r="D186" s="111"/>
      <c r="E186" s="42"/>
      <c r="F186" s="23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23"/>
      <c r="S186" s="23"/>
      <c r="T186" s="23"/>
      <c r="U186" s="23"/>
      <c r="V186" s="7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4.25" customHeight="1">
      <c r="A187" s="23"/>
      <c r="B187" s="23"/>
      <c r="C187" s="23"/>
      <c r="D187" s="111"/>
      <c r="E187" s="42"/>
      <c r="F187" s="23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23"/>
      <c r="S187" s="23"/>
      <c r="T187" s="23"/>
      <c r="U187" s="23"/>
      <c r="V187" s="7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4.25" customHeight="1">
      <c r="A188" s="23"/>
      <c r="B188" s="23"/>
      <c r="C188" s="23"/>
      <c r="D188" s="111"/>
      <c r="E188" s="42"/>
      <c r="F188" s="23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23"/>
      <c r="S188" s="23"/>
      <c r="T188" s="23"/>
      <c r="U188" s="23"/>
      <c r="V188" s="7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4.25" customHeight="1">
      <c r="A189" s="23"/>
      <c r="B189" s="23"/>
      <c r="C189" s="23"/>
      <c r="D189" s="111"/>
      <c r="E189" s="42"/>
      <c r="F189" s="23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23"/>
      <c r="S189" s="23"/>
      <c r="T189" s="23"/>
      <c r="U189" s="23"/>
      <c r="V189" s="7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4.25" customHeight="1">
      <c r="A190" s="23"/>
      <c r="B190" s="23"/>
      <c r="C190" s="23"/>
      <c r="D190" s="111"/>
      <c r="E190" s="42"/>
      <c r="F190" s="23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23"/>
      <c r="S190" s="23"/>
      <c r="T190" s="23"/>
      <c r="U190" s="23"/>
      <c r="V190" s="7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4.25" customHeight="1">
      <c r="A191" s="23"/>
      <c r="B191" s="23"/>
      <c r="C191" s="23"/>
      <c r="D191" s="111"/>
      <c r="E191" s="42"/>
      <c r="F191" s="23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23"/>
      <c r="S191" s="23"/>
      <c r="T191" s="23"/>
      <c r="U191" s="23"/>
      <c r="V191" s="7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4.25" customHeight="1">
      <c r="A192" s="23"/>
      <c r="B192" s="23"/>
      <c r="C192" s="23"/>
      <c r="D192" s="111"/>
      <c r="E192" s="42"/>
      <c r="F192" s="23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23"/>
      <c r="S192" s="23"/>
      <c r="T192" s="23"/>
      <c r="U192" s="23"/>
      <c r="V192" s="7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4.25" customHeight="1">
      <c r="A193" s="23"/>
      <c r="B193" s="23"/>
      <c r="C193" s="23"/>
      <c r="D193" s="111"/>
      <c r="E193" s="42"/>
      <c r="F193" s="23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23"/>
      <c r="S193" s="23"/>
      <c r="T193" s="23"/>
      <c r="U193" s="23"/>
      <c r="V193" s="7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4.25" customHeight="1">
      <c r="A194" s="23"/>
      <c r="B194" s="23"/>
      <c r="C194" s="23"/>
      <c r="D194" s="111"/>
      <c r="E194" s="42"/>
      <c r="F194" s="23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23"/>
      <c r="S194" s="23"/>
      <c r="T194" s="23"/>
      <c r="U194" s="23"/>
      <c r="V194" s="7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4.25" customHeight="1">
      <c r="A195" s="23"/>
      <c r="B195" s="23"/>
      <c r="C195" s="23"/>
      <c r="D195" s="111"/>
      <c r="E195" s="42"/>
      <c r="F195" s="23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23"/>
      <c r="S195" s="23"/>
      <c r="T195" s="23"/>
      <c r="U195" s="23"/>
      <c r="V195" s="7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4.25" customHeight="1">
      <c r="A196" s="23"/>
      <c r="B196" s="23"/>
      <c r="C196" s="23"/>
      <c r="D196" s="111"/>
      <c r="E196" s="42"/>
      <c r="F196" s="23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23"/>
      <c r="S196" s="23"/>
      <c r="T196" s="23"/>
      <c r="U196" s="23"/>
      <c r="V196" s="7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4.25" customHeight="1">
      <c r="A197" s="23"/>
      <c r="B197" s="23"/>
      <c r="C197" s="23"/>
      <c r="D197" s="111"/>
      <c r="E197" s="42"/>
      <c r="F197" s="23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23"/>
      <c r="S197" s="23"/>
      <c r="T197" s="23"/>
      <c r="U197" s="23"/>
      <c r="V197" s="7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4.25" customHeight="1">
      <c r="A198" s="23"/>
      <c r="B198" s="23"/>
      <c r="C198" s="23"/>
      <c r="D198" s="111"/>
      <c r="E198" s="42"/>
      <c r="F198" s="23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23"/>
      <c r="S198" s="23"/>
      <c r="T198" s="23"/>
      <c r="U198" s="23"/>
      <c r="V198" s="7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4.25" customHeight="1">
      <c r="A199" s="23"/>
      <c r="B199" s="23"/>
      <c r="C199" s="23"/>
      <c r="D199" s="111"/>
      <c r="E199" s="42"/>
      <c r="F199" s="23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23"/>
      <c r="S199" s="23"/>
      <c r="T199" s="23"/>
      <c r="U199" s="23"/>
      <c r="V199" s="7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4.25" customHeight="1">
      <c r="A200" s="23"/>
      <c r="B200" s="23"/>
      <c r="C200" s="23"/>
      <c r="D200" s="111"/>
      <c r="E200" s="42"/>
      <c r="F200" s="23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23"/>
      <c r="S200" s="23"/>
      <c r="T200" s="23"/>
      <c r="U200" s="23"/>
      <c r="V200" s="7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4.25" customHeight="1">
      <c r="A201" s="23"/>
      <c r="B201" s="23"/>
      <c r="C201" s="23"/>
      <c r="D201" s="111"/>
      <c r="E201" s="42"/>
      <c r="F201" s="23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23"/>
      <c r="S201" s="23"/>
      <c r="T201" s="23"/>
      <c r="U201" s="23"/>
      <c r="V201" s="7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4.25" customHeight="1">
      <c r="A202" s="23"/>
      <c r="B202" s="23"/>
      <c r="C202" s="23"/>
      <c r="D202" s="111"/>
      <c r="E202" s="42"/>
      <c r="F202" s="23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23"/>
      <c r="S202" s="23"/>
      <c r="T202" s="23"/>
      <c r="U202" s="23"/>
      <c r="V202" s="7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4.25" customHeight="1">
      <c r="A203" s="23"/>
      <c r="B203" s="23"/>
      <c r="C203" s="23"/>
      <c r="D203" s="111"/>
      <c r="E203" s="42"/>
      <c r="F203" s="23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23"/>
      <c r="S203" s="23"/>
      <c r="T203" s="23"/>
      <c r="U203" s="23"/>
      <c r="V203" s="7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4.25" customHeight="1">
      <c r="A204" s="23"/>
      <c r="B204" s="23"/>
      <c r="C204" s="23"/>
      <c r="D204" s="111"/>
      <c r="E204" s="42"/>
      <c r="F204" s="23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23"/>
      <c r="S204" s="23"/>
      <c r="T204" s="23"/>
      <c r="U204" s="23"/>
      <c r="V204" s="7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4.25" customHeight="1">
      <c r="A205" s="23"/>
      <c r="B205" s="23"/>
      <c r="C205" s="23"/>
      <c r="D205" s="111"/>
      <c r="E205" s="42"/>
      <c r="F205" s="23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23"/>
      <c r="S205" s="23"/>
      <c r="T205" s="23"/>
      <c r="U205" s="23"/>
      <c r="V205" s="7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4.25" customHeight="1">
      <c r="A206" s="23"/>
      <c r="B206" s="23"/>
      <c r="C206" s="23"/>
      <c r="D206" s="111"/>
      <c r="E206" s="42"/>
      <c r="F206" s="23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23"/>
      <c r="S206" s="23"/>
      <c r="T206" s="23"/>
      <c r="U206" s="23"/>
      <c r="V206" s="7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4.25" customHeight="1">
      <c r="A207" s="23"/>
      <c r="B207" s="23"/>
      <c r="C207" s="23"/>
      <c r="D207" s="111"/>
      <c r="E207" s="42"/>
      <c r="F207" s="23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23"/>
      <c r="S207" s="23"/>
      <c r="T207" s="23"/>
      <c r="U207" s="23"/>
      <c r="V207" s="7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4.25" customHeight="1">
      <c r="A208" s="23"/>
      <c r="B208" s="23"/>
      <c r="C208" s="23"/>
      <c r="D208" s="111"/>
      <c r="E208" s="42"/>
      <c r="F208" s="23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23"/>
      <c r="S208" s="23"/>
      <c r="T208" s="23"/>
      <c r="U208" s="23"/>
      <c r="V208" s="7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4.25" customHeight="1">
      <c r="A209" s="23"/>
      <c r="B209" s="23"/>
      <c r="C209" s="23"/>
      <c r="D209" s="111"/>
      <c r="E209" s="42"/>
      <c r="F209" s="23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23"/>
      <c r="S209" s="23"/>
      <c r="T209" s="23"/>
      <c r="U209" s="23"/>
      <c r="V209" s="7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4.25" customHeight="1">
      <c r="A210" s="23"/>
      <c r="B210" s="23"/>
      <c r="C210" s="23"/>
      <c r="D210" s="111"/>
      <c r="E210" s="42"/>
      <c r="F210" s="23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23"/>
      <c r="S210" s="23"/>
      <c r="T210" s="23"/>
      <c r="U210" s="23"/>
      <c r="V210" s="7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4.25" customHeight="1">
      <c r="A211" s="23"/>
      <c r="B211" s="23"/>
      <c r="C211" s="23"/>
      <c r="D211" s="111"/>
      <c r="E211" s="42"/>
      <c r="F211" s="23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23"/>
      <c r="S211" s="23"/>
      <c r="T211" s="23"/>
      <c r="U211" s="23"/>
      <c r="V211" s="7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4.25" customHeight="1">
      <c r="A212" s="23"/>
      <c r="B212" s="23"/>
      <c r="C212" s="23"/>
      <c r="D212" s="111"/>
      <c r="E212" s="42"/>
      <c r="F212" s="23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23"/>
      <c r="S212" s="23"/>
      <c r="T212" s="23"/>
      <c r="U212" s="23"/>
      <c r="V212" s="7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4.25" customHeight="1">
      <c r="A213" s="23"/>
      <c r="B213" s="23"/>
      <c r="C213" s="23"/>
      <c r="D213" s="111"/>
      <c r="E213" s="42"/>
      <c r="F213" s="23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23"/>
      <c r="S213" s="23"/>
      <c r="T213" s="23"/>
      <c r="U213" s="23"/>
      <c r="V213" s="7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4.25" customHeight="1">
      <c r="A214" s="23"/>
      <c r="B214" s="23"/>
      <c r="C214" s="23"/>
      <c r="D214" s="111"/>
      <c r="E214" s="42"/>
      <c r="F214" s="23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23"/>
      <c r="S214" s="23"/>
      <c r="T214" s="23"/>
      <c r="U214" s="23"/>
      <c r="V214" s="7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4.25" customHeight="1">
      <c r="A215" s="23"/>
      <c r="B215" s="23"/>
      <c r="C215" s="23"/>
      <c r="D215" s="111"/>
      <c r="E215" s="42"/>
      <c r="F215" s="23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23"/>
      <c r="S215" s="23"/>
      <c r="T215" s="23"/>
      <c r="U215" s="23"/>
      <c r="V215" s="7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4.25" customHeight="1">
      <c r="A216" s="23"/>
      <c r="B216" s="23"/>
      <c r="C216" s="23"/>
      <c r="D216" s="111"/>
      <c r="E216" s="42"/>
      <c r="F216" s="23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23"/>
      <c r="S216" s="23"/>
      <c r="T216" s="23"/>
      <c r="U216" s="23"/>
      <c r="V216" s="7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4.25" customHeight="1">
      <c r="A217" s="23"/>
      <c r="B217" s="23"/>
      <c r="C217" s="23"/>
      <c r="D217" s="111"/>
      <c r="E217" s="42"/>
      <c r="F217" s="23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23"/>
      <c r="S217" s="23"/>
      <c r="T217" s="23"/>
      <c r="U217" s="23"/>
      <c r="V217" s="7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4.25" customHeight="1">
      <c r="A218" s="23"/>
      <c r="B218" s="23"/>
      <c r="C218" s="23"/>
      <c r="D218" s="111"/>
      <c r="E218" s="42"/>
      <c r="F218" s="23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23"/>
      <c r="S218" s="23"/>
      <c r="T218" s="23"/>
      <c r="U218" s="23"/>
      <c r="V218" s="7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4.25" customHeight="1">
      <c r="A219" s="23"/>
      <c r="B219" s="23"/>
      <c r="C219" s="23"/>
      <c r="D219" s="111"/>
      <c r="E219" s="42"/>
      <c r="F219" s="23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23"/>
      <c r="S219" s="23"/>
      <c r="T219" s="23"/>
      <c r="U219" s="23"/>
      <c r="V219" s="7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4.25" customHeight="1">
      <c r="A220" s="23"/>
      <c r="B220" s="23"/>
      <c r="C220" s="23"/>
      <c r="D220" s="111"/>
      <c r="E220" s="42"/>
      <c r="F220" s="23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23"/>
      <c r="S220" s="23"/>
      <c r="T220" s="23"/>
      <c r="U220" s="23"/>
      <c r="V220" s="7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4.25" customHeight="1">
      <c r="A221" s="23"/>
      <c r="B221" s="23"/>
      <c r="C221" s="23"/>
      <c r="D221" s="111"/>
      <c r="E221" s="42"/>
      <c r="F221" s="23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23"/>
      <c r="S221" s="23"/>
      <c r="T221" s="23"/>
      <c r="U221" s="23"/>
      <c r="V221" s="7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14.25" customHeight="1">
      <c r="A222" s="23"/>
      <c r="B222" s="23"/>
      <c r="C222" s="23"/>
      <c r="D222" s="111"/>
      <c r="E222" s="42"/>
      <c r="F222" s="23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23"/>
      <c r="S222" s="23"/>
      <c r="T222" s="23"/>
      <c r="U222" s="23"/>
      <c r="V222" s="7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14.25" customHeight="1">
      <c r="A223" s="23"/>
      <c r="B223" s="23"/>
      <c r="C223" s="23"/>
      <c r="D223" s="111"/>
      <c r="E223" s="42"/>
      <c r="F223" s="23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23"/>
      <c r="S223" s="23"/>
      <c r="T223" s="23"/>
      <c r="U223" s="23"/>
      <c r="V223" s="7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4.25" customHeight="1">
      <c r="A224" s="23"/>
      <c r="B224" s="23"/>
      <c r="C224" s="23"/>
      <c r="D224" s="111"/>
      <c r="E224" s="42"/>
      <c r="F224" s="23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23"/>
      <c r="S224" s="23"/>
      <c r="T224" s="23"/>
      <c r="U224" s="23"/>
      <c r="V224" s="7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4.25" customHeight="1">
      <c r="A225" s="23"/>
      <c r="B225" s="23"/>
      <c r="C225" s="23"/>
      <c r="D225" s="111"/>
      <c r="E225" s="42"/>
      <c r="F225" s="23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23"/>
      <c r="S225" s="23"/>
      <c r="T225" s="23"/>
      <c r="U225" s="23"/>
      <c r="V225" s="7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4.25" customHeight="1">
      <c r="A226" s="23"/>
      <c r="B226" s="23"/>
      <c r="C226" s="23"/>
      <c r="D226" s="111"/>
      <c r="E226" s="42"/>
      <c r="F226" s="23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23"/>
      <c r="S226" s="23"/>
      <c r="T226" s="23"/>
      <c r="U226" s="23"/>
      <c r="V226" s="7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4.25" customHeight="1">
      <c r="A227" s="23"/>
      <c r="B227" s="23"/>
      <c r="C227" s="23"/>
      <c r="D227" s="111"/>
      <c r="E227" s="42"/>
      <c r="F227" s="23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23"/>
      <c r="S227" s="23"/>
      <c r="T227" s="23"/>
      <c r="U227" s="23"/>
      <c r="V227" s="7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4.25" customHeight="1">
      <c r="A228" s="23"/>
      <c r="B228" s="23"/>
      <c r="C228" s="23"/>
      <c r="D228" s="111"/>
      <c r="E228" s="42"/>
      <c r="F228" s="23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23"/>
      <c r="S228" s="23"/>
      <c r="T228" s="23"/>
      <c r="U228" s="23"/>
      <c r="V228" s="7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4.25" customHeight="1">
      <c r="A229" s="23"/>
      <c r="B229" s="23"/>
      <c r="C229" s="23"/>
      <c r="D229" s="111"/>
      <c r="E229" s="42"/>
      <c r="F229" s="23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23"/>
      <c r="S229" s="23"/>
      <c r="T229" s="23"/>
      <c r="U229" s="23"/>
      <c r="V229" s="7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4.25" customHeight="1">
      <c r="A230" s="23"/>
      <c r="B230" s="23"/>
      <c r="C230" s="23"/>
      <c r="D230" s="111"/>
      <c r="E230" s="42"/>
      <c r="F230" s="23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23"/>
      <c r="S230" s="23"/>
      <c r="T230" s="23"/>
      <c r="U230" s="23"/>
      <c r="V230" s="7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4.25" customHeight="1">
      <c r="A231" s="23"/>
      <c r="B231" s="23"/>
      <c r="C231" s="23"/>
      <c r="D231" s="111"/>
      <c r="E231" s="42"/>
      <c r="F231" s="23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23"/>
      <c r="S231" s="23"/>
      <c r="T231" s="23"/>
      <c r="U231" s="23"/>
      <c r="V231" s="7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4.25" customHeight="1">
      <c r="A232" s="23"/>
      <c r="B232" s="23"/>
      <c r="C232" s="23"/>
      <c r="D232" s="111"/>
      <c r="E232" s="42"/>
      <c r="F232" s="23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23"/>
      <c r="S232" s="23"/>
      <c r="T232" s="23"/>
      <c r="U232" s="23"/>
      <c r="V232" s="7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4.25" customHeight="1">
      <c r="A233" s="23"/>
      <c r="B233" s="23"/>
      <c r="C233" s="23"/>
      <c r="D233" s="111"/>
      <c r="E233" s="42"/>
      <c r="F233" s="23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23"/>
      <c r="S233" s="23"/>
      <c r="T233" s="23"/>
      <c r="U233" s="23"/>
      <c r="V233" s="7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4.25" customHeight="1">
      <c r="A234" s="23"/>
      <c r="B234" s="23"/>
      <c r="C234" s="23"/>
      <c r="D234" s="111"/>
      <c r="E234" s="42"/>
      <c r="F234" s="23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23"/>
      <c r="S234" s="23"/>
      <c r="T234" s="23"/>
      <c r="U234" s="23"/>
      <c r="V234" s="7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4.25" customHeight="1">
      <c r="A235" s="23"/>
      <c r="B235" s="23"/>
      <c r="C235" s="23"/>
      <c r="D235" s="111"/>
      <c r="E235" s="42"/>
      <c r="F235" s="23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23"/>
      <c r="S235" s="23"/>
      <c r="T235" s="23"/>
      <c r="U235" s="23"/>
      <c r="V235" s="7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4.25" customHeight="1">
      <c r="A236" s="23"/>
      <c r="B236" s="23"/>
      <c r="C236" s="23"/>
      <c r="D236" s="111"/>
      <c r="E236" s="42"/>
      <c r="F236" s="23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23"/>
      <c r="S236" s="23"/>
      <c r="T236" s="23"/>
      <c r="U236" s="23"/>
      <c r="V236" s="7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ht="14.25" customHeight="1">
      <c r="A237" s="23"/>
      <c r="B237" s="23"/>
      <c r="C237" s="23"/>
      <c r="D237" s="111"/>
      <c r="E237" s="42"/>
      <c r="F237" s="23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23"/>
      <c r="S237" s="23"/>
      <c r="T237" s="23"/>
      <c r="U237" s="23"/>
      <c r="V237" s="7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ht="14.25" customHeight="1">
      <c r="A238" s="23"/>
      <c r="B238" s="23"/>
      <c r="C238" s="23"/>
      <c r="D238" s="111"/>
      <c r="E238" s="42"/>
      <c r="F238" s="23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23"/>
      <c r="S238" s="23"/>
      <c r="T238" s="23"/>
      <c r="U238" s="23"/>
      <c r="V238" s="7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ht="14.25" customHeight="1">
      <c r="A239" s="23"/>
      <c r="B239" s="23"/>
      <c r="C239" s="23"/>
      <c r="D239" s="111"/>
      <c r="E239" s="42"/>
      <c r="F239" s="23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23"/>
      <c r="S239" s="23"/>
      <c r="T239" s="23"/>
      <c r="U239" s="23"/>
      <c r="V239" s="7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ht="14.25" customHeight="1">
      <c r="A240" s="23"/>
      <c r="B240" s="23"/>
      <c r="C240" s="23"/>
      <c r="D240" s="111"/>
      <c r="E240" s="42"/>
      <c r="F240" s="23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23"/>
      <c r="S240" s="23"/>
      <c r="T240" s="23"/>
      <c r="U240" s="23"/>
      <c r="V240" s="7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ht="14.25" customHeight="1">
      <c r="A241" s="23"/>
      <c r="B241" s="23"/>
      <c r="C241" s="23"/>
      <c r="D241" s="111"/>
      <c r="E241" s="42"/>
      <c r="F241" s="23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23"/>
      <c r="S241" s="23"/>
      <c r="T241" s="23"/>
      <c r="U241" s="23"/>
      <c r="V241" s="7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ht="14.25" customHeight="1">
      <c r="A242" s="23"/>
      <c r="B242" s="23"/>
      <c r="C242" s="23"/>
      <c r="D242" s="111"/>
      <c r="E242" s="42"/>
      <c r="F242" s="23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23"/>
      <c r="S242" s="23"/>
      <c r="T242" s="23"/>
      <c r="U242" s="23"/>
      <c r="V242" s="7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ht="14.25" customHeight="1">
      <c r="A243" s="23"/>
      <c r="B243" s="23"/>
      <c r="C243" s="23"/>
      <c r="D243" s="111"/>
      <c r="E243" s="42"/>
      <c r="F243" s="23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23"/>
      <c r="S243" s="23"/>
      <c r="T243" s="23"/>
      <c r="U243" s="23"/>
      <c r="V243" s="7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ht="14.25" customHeight="1">
      <c r="A244" s="23"/>
      <c r="B244" s="23"/>
      <c r="C244" s="23"/>
      <c r="D244" s="111"/>
      <c r="E244" s="42"/>
      <c r="F244" s="23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23"/>
      <c r="S244" s="23"/>
      <c r="T244" s="23"/>
      <c r="U244" s="23"/>
      <c r="V244" s="7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ht="14.25" customHeight="1">
      <c r="A245" s="23"/>
      <c r="B245" s="23"/>
      <c r="C245" s="23"/>
      <c r="D245" s="111"/>
      <c r="E245" s="42"/>
      <c r="F245" s="23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23"/>
      <c r="S245" s="23"/>
      <c r="T245" s="23"/>
      <c r="U245" s="23"/>
      <c r="V245" s="7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ht="14.25" customHeight="1">
      <c r="A246" s="23"/>
      <c r="B246" s="23"/>
      <c r="C246" s="23"/>
      <c r="D246" s="111"/>
      <c r="E246" s="42"/>
      <c r="F246" s="23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23"/>
      <c r="S246" s="23"/>
      <c r="T246" s="23"/>
      <c r="U246" s="23"/>
      <c r="V246" s="7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ht="14.25" customHeight="1">
      <c r="A247" s="23"/>
      <c r="B247" s="23"/>
      <c r="C247" s="23"/>
      <c r="D247" s="111"/>
      <c r="E247" s="42"/>
      <c r="F247" s="23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23"/>
      <c r="S247" s="23"/>
      <c r="T247" s="23"/>
      <c r="U247" s="23"/>
      <c r="V247" s="7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ht="14.25" customHeight="1">
      <c r="A248" s="23"/>
      <c r="B248" s="23"/>
      <c r="C248" s="23"/>
      <c r="D248" s="111"/>
      <c r="E248" s="42"/>
      <c r="F248" s="23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23"/>
      <c r="S248" s="23"/>
      <c r="T248" s="23"/>
      <c r="U248" s="23"/>
      <c r="V248" s="7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ht="14.25" customHeight="1">
      <c r="A249" s="23"/>
      <c r="B249" s="23"/>
      <c r="C249" s="23"/>
      <c r="D249" s="111"/>
      <c r="E249" s="42"/>
      <c r="F249" s="23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23"/>
      <c r="S249" s="23"/>
      <c r="T249" s="23"/>
      <c r="U249" s="23"/>
      <c r="V249" s="7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ht="14.25" customHeight="1">
      <c r="A250" s="23"/>
      <c r="B250" s="23"/>
      <c r="C250" s="23"/>
      <c r="D250" s="111"/>
      <c r="E250" s="42"/>
      <c r="F250" s="23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23"/>
      <c r="S250" s="23"/>
      <c r="T250" s="23"/>
      <c r="U250" s="23"/>
      <c r="V250" s="7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1" ht="14.25" customHeight="1">
      <c r="A251" s="23"/>
      <c r="B251" s="23"/>
      <c r="C251" s="23"/>
      <c r="D251" s="111"/>
      <c r="E251" s="42"/>
      <c r="F251" s="23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23"/>
      <c r="S251" s="23"/>
      <c r="T251" s="23"/>
      <c r="U251" s="23"/>
      <c r="V251" s="7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1:41" ht="14.25" customHeight="1">
      <c r="A252" s="23"/>
      <c r="B252" s="23"/>
      <c r="C252" s="23"/>
      <c r="D252" s="111"/>
      <c r="E252" s="42"/>
      <c r="F252" s="23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23"/>
      <c r="S252" s="23"/>
      <c r="T252" s="23"/>
      <c r="U252" s="23"/>
      <c r="V252" s="7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1:41" ht="14.25" customHeight="1">
      <c r="A253" s="23"/>
      <c r="B253" s="23"/>
      <c r="C253" s="23"/>
      <c r="D253" s="111"/>
      <c r="E253" s="42"/>
      <c r="F253" s="23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23"/>
      <c r="S253" s="23"/>
      <c r="T253" s="23"/>
      <c r="U253" s="23"/>
      <c r="V253" s="7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1:41" ht="14.25" customHeight="1">
      <c r="A254" s="23"/>
      <c r="B254" s="23"/>
      <c r="C254" s="23"/>
      <c r="D254" s="111"/>
      <c r="E254" s="42"/>
      <c r="F254" s="23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23"/>
      <c r="S254" s="23"/>
      <c r="T254" s="23"/>
      <c r="U254" s="23"/>
      <c r="V254" s="7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:41" ht="14.25" customHeight="1">
      <c r="A255" s="23"/>
      <c r="B255" s="23"/>
      <c r="C255" s="23"/>
      <c r="D255" s="111"/>
      <c r="E255" s="42"/>
      <c r="F255" s="23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23"/>
      <c r="S255" s="23"/>
      <c r="T255" s="23"/>
      <c r="U255" s="23"/>
      <c r="V255" s="7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1:41" ht="14.25" customHeight="1">
      <c r="A256" s="23"/>
      <c r="B256" s="23"/>
      <c r="C256" s="23"/>
      <c r="D256" s="111"/>
      <c r="E256" s="42"/>
      <c r="F256" s="23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23"/>
      <c r="S256" s="23"/>
      <c r="T256" s="23"/>
      <c r="U256" s="23"/>
      <c r="V256" s="7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1:41" ht="14.25" customHeight="1">
      <c r="A257" s="23"/>
      <c r="B257" s="23"/>
      <c r="C257" s="23"/>
      <c r="D257" s="111"/>
      <c r="E257" s="42"/>
      <c r="F257" s="23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23"/>
      <c r="S257" s="23"/>
      <c r="T257" s="23"/>
      <c r="U257" s="23"/>
      <c r="V257" s="7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1:41" ht="14.25" customHeight="1">
      <c r="A258" s="23"/>
      <c r="B258" s="23"/>
      <c r="C258" s="23"/>
      <c r="D258" s="111"/>
      <c r="E258" s="42"/>
      <c r="F258" s="23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23"/>
      <c r="S258" s="23"/>
      <c r="T258" s="23"/>
      <c r="U258" s="23"/>
      <c r="V258" s="7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1:41" ht="14.25" customHeight="1">
      <c r="A259" s="23"/>
      <c r="B259" s="23"/>
      <c r="C259" s="23"/>
      <c r="D259" s="111"/>
      <c r="E259" s="42"/>
      <c r="F259" s="23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23"/>
      <c r="S259" s="23"/>
      <c r="T259" s="23"/>
      <c r="U259" s="23"/>
      <c r="V259" s="7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1:41" ht="14.25" customHeight="1">
      <c r="A260" s="23"/>
      <c r="B260" s="23"/>
      <c r="C260" s="23"/>
      <c r="D260" s="111"/>
      <c r="E260" s="42"/>
      <c r="F260" s="23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23"/>
      <c r="S260" s="23"/>
      <c r="T260" s="23"/>
      <c r="U260" s="23"/>
      <c r="V260" s="7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:41" ht="14.25" customHeight="1">
      <c r="A261" s="23"/>
      <c r="B261" s="23"/>
      <c r="C261" s="23"/>
      <c r="D261" s="111"/>
      <c r="E261" s="42"/>
      <c r="F261" s="23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23"/>
      <c r="S261" s="23"/>
      <c r="T261" s="23"/>
      <c r="U261" s="23"/>
      <c r="V261" s="7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:41" ht="14.25" customHeight="1">
      <c r="A262" s="23"/>
      <c r="B262" s="23"/>
      <c r="C262" s="23"/>
      <c r="D262" s="111"/>
      <c r="E262" s="42"/>
      <c r="F262" s="23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23"/>
      <c r="S262" s="23"/>
      <c r="T262" s="23"/>
      <c r="U262" s="23"/>
      <c r="V262" s="7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:41" ht="14.25" customHeight="1">
      <c r="A263" s="23"/>
      <c r="B263" s="23"/>
      <c r="C263" s="23"/>
      <c r="D263" s="111"/>
      <c r="E263" s="42"/>
      <c r="F263" s="23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23"/>
      <c r="S263" s="23"/>
      <c r="T263" s="23"/>
      <c r="U263" s="23"/>
      <c r="V263" s="7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:41" ht="14.25" customHeight="1">
      <c r="A264" s="23"/>
      <c r="B264" s="23"/>
      <c r="C264" s="23"/>
      <c r="D264" s="111"/>
      <c r="E264" s="42"/>
      <c r="F264" s="23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23"/>
      <c r="S264" s="23"/>
      <c r="T264" s="23"/>
      <c r="U264" s="23"/>
      <c r="V264" s="7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:41" ht="14.25" customHeight="1">
      <c r="A265" s="23"/>
      <c r="B265" s="23"/>
      <c r="C265" s="23"/>
      <c r="D265" s="111"/>
      <c r="E265" s="42"/>
      <c r="F265" s="23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23"/>
      <c r="S265" s="23"/>
      <c r="T265" s="23"/>
      <c r="U265" s="23"/>
      <c r="V265" s="7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:41" ht="14.25" customHeight="1">
      <c r="A266" s="23"/>
      <c r="B266" s="23"/>
      <c r="C266" s="23"/>
      <c r="D266" s="111"/>
      <c r="E266" s="42"/>
      <c r="F266" s="23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23"/>
      <c r="S266" s="23"/>
      <c r="T266" s="23"/>
      <c r="U266" s="23"/>
      <c r="V266" s="7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:41" ht="14.25" customHeight="1">
      <c r="A267" s="23"/>
      <c r="B267" s="23"/>
      <c r="C267" s="23"/>
      <c r="D267" s="111"/>
      <c r="E267" s="42"/>
      <c r="F267" s="23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23"/>
      <c r="S267" s="23"/>
      <c r="T267" s="23"/>
      <c r="U267" s="23"/>
      <c r="V267" s="7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1:41" ht="14.25" customHeight="1">
      <c r="A268" s="23"/>
      <c r="B268" s="23"/>
      <c r="C268" s="23"/>
      <c r="D268" s="111"/>
      <c r="E268" s="42"/>
      <c r="F268" s="23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23"/>
      <c r="S268" s="23"/>
      <c r="T268" s="23"/>
      <c r="U268" s="23"/>
      <c r="V268" s="7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1:41" ht="14.25" customHeight="1">
      <c r="A269" s="23"/>
      <c r="B269" s="23"/>
      <c r="C269" s="23"/>
      <c r="D269" s="111"/>
      <c r="E269" s="42"/>
      <c r="F269" s="23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23"/>
      <c r="S269" s="23"/>
      <c r="T269" s="23"/>
      <c r="U269" s="23"/>
      <c r="V269" s="7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:41" ht="14.25" customHeight="1">
      <c r="A270" s="23"/>
      <c r="B270" s="23"/>
      <c r="C270" s="23"/>
      <c r="D270" s="111"/>
      <c r="E270" s="42"/>
      <c r="F270" s="23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23"/>
      <c r="S270" s="23"/>
      <c r="T270" s="23"/>
      <c r="U270" s="23"/>
      <c r="V270" s="7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1:41" ht="14.25" customHeight="1">
      <c r="A271" s="23"/>
      <c r="B271" s="23"/>
      <c r="C271" s="23"/>
      <c r="D271" s="111"/>
      <c r="E271" s="42"/>
      <c r="F271" s="23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23"/>
      <c r="S271" s="23"/>
      <c r="T271" s="23"/>
      <c r="U271" s="23"/>
      <c r="V271" s="7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:41" ht="14.25" customHeight="1">
      <c r="A272" s="23"/>
      <c r="B272" s="23"/>
      <c r="C272" s="23"/>
      <c r="D272" s="111"/>
      <c r="E272" s="42"/>
      <c r="F272" s="23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23"/>
      <c r="S272" s="23"/>
      <c r="T272" s="23"/>
      <c r="U272" s="23"/>
      <c r="V272" s="7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:41" ht="14.25" customHeight="1">
      <c r="A273" s="23"/>
      <c r="B273" s="23"/>
      <c r="C273" s="23"/>
      <c r="D273" s="111"/>
      <c r="E273" s="42"/>
      <c r="F273" s="23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23"/>
      <c r="S273" s="23"/>
      <c r="T273" s="23"/>
      <c r="U273" s="23"/>
      <c r="V273" s="7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:41" ht="14.25" customHeight="1">
      <c r="A274" s="23"/>
      <c r="B274" s="23"/>
      <c r="C274" s="23"/>
      <c r="D274" s="111"/>
      <c r="E274" s="42"/>
      <c r="F274" s="23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23"/>
      <c r="S274" s="23"/>
      <c r="T274" s="23"/>
      <c r="U274" s="23"/>
      <c r="V274" s="7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:41" ht="14.25" customHeight="1">
      <c r="A275" s="23"/>
      <c r="B275" s="23"/>
      <c r="C275" s="23"/>
      <c r="D275" s="111"/>
      <c r="E275" s="42"/>
      <c r="F275" s="23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23"/>
      <c r="S275" s="23"/>
      <c r="T275" s="23"/>
      <c r="U275" s="23"/>
      <c r="V275" s="7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:41" ht="14.25" customHeight="1">
      <c r="A276" s="23"/>
      <c r="B276" s="23"/>
      <c r="C276" s="23"/>
      <c r="D276" s="111"/>
      <c r="E276" s="42"/>
      <c r="F276" s="23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23"/>
      <c r="S276" s="23"/>
      <c r="T276" s="23"/>
      <c r="U276" s="23"/>
      <c r="V276" s="7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1" ht="14.25" customHeight="1">
      <c r="A277" s="23"/>
      <c r="B277" s="23"/>
      <c r="C277" s="23"/>
      <c r="D277" s="111"/>
      <c r="E277" s="42"/>
      <c r="F277" s="23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23"/>
      <c r="S277" s="23"/>
      <c r="T277" s="23"/>
      <c r="U277" s="23"/>
      <c r="V277" s="7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1:41" ht="14.25" customHeight="1">
      <c r="A278" s="23"/>
      <c r="B278" s="23"/>
      <c r="C278" s="23"/>
      <c r="D278" s="111"/>
      <c r="E278" s="42"/>
      <c r="F278" s="23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23"/>
      <c r="S278" s="23"/>
      <c r="T278" s="23"/>
      <c r="U278" s="23"/>
      <c r="V278" s="7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1:41" ht="14.25" customHeight="1">
      <c r="A279" s="23"/>
      <c r="B279" s="23"/>
      <c r="C279" s="23"/>
      <c r="D279" s="111"/>
      <c r="E279" s="42"/>
      <c r="F279" s="23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23"/>
      <c r="S279" s="23"/>
      <c r="T279" s="23"/>
      <c r="U279" s="23"/>
      <c r="V279" s="7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1:41" ht="14.25" customHeight="1">
      <c r="A280" s="23"/>
      <c r="B280" s="23"/>
      <c r="C280" s="23"/>
      <c r="D280" s="111"/>
      <c r="E280" s="42"/>
      <c r="F280" s="23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23"/>
      <c r="S280" s="23"/>
      <c r="T280" s="23"/>
      <c r="U280" s="23"/>
      <c r="V280" s="7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1:41" ht="14.25" customHeight="1">
      <c r="A281" s="23"/>
      <c r="B281" s="23"/>
      <c r="C281" s="23"/>
      <c r="D281" s="111"/>
      <c r="E281" s="42"/>
      <c r="F281" s="23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23"/>
      <c r="S281" s="23"/>
      <c r="T281" s="23"/>
      <c r="U281" s="23"/>
      <c r="V281" s="7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1:41" ht="14.25" customHeight="1">
      <c r="A282" s="23"/>
      <c r="B282" s="23"/>
      <c r="C282" s="23"/>
      <c r="D282" s="111"/>
      <c r="E282" s="42"/>
      <c r="F282" s="23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23"/>
      <c r="S282" s="23"/>
      <c r="T282" s="23"/>
      <c r="U282" s="23"/>
      <c r="V282" s="7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1:41" ht="14.25" customHeight="1">
      <c r="A283" s="23"/>
      <c r="B283" s="23"/>
      <c r="C283" s="23"/>
      <c r="D283" s="111"/>
      <c r="E283" s="42"/>
      <c r="F283" s="23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23"/>
      <c r="S283" s="23"/>
      <c r="T283" s="23"/>
      <c r="U283" s="23"/>
      <c r="V283" s="7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1:41" ht="14.25" customHeight="1">
      <c r="A284" s="23"/>
      <c r="B284" s="23"/>
      <c r="C284" s="23"/>
      <c r="D284" s="111"/>
      <c r="E284" s="42"/>
      <c r="F284" s="23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23"/>
      <c r="S284" s="23"/>
      <c r="T284" s="23"/>
      <c r="U284" s="23"/>
      <c r="V284" s="7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1:41" ht="14.25" customHeight="1">
      <c r="A285" s="23"/>
      <c r="B285" s="23"/>
      <c r="C285" s="23"/>
      <c r="D285" s="111"/>
      <c r="E285" s="42"/>
      <c r="F285" s="23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23"/>
      <c r="S285" s="23"/>
      <c r="T285" s="23"/>
      <c r="U285" s="23"/>
      <c r="V285" s="7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1:41" ht="14.25" customHeight="1">
      <c r="A286" s="23"/>
      <c r="B286" s="23"/>
      <c r="C286" s="23"/>
      <c r="D286" s="111"/>
      <c r="E286" s="42"/>
      <c r="F286" s="23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23"/>
      <c r="S286" s="23"/>
      <c r="T286" s="23"/>
      <c r="U286" s="23"/>
      <c r="V286" s="7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1:41" ht="14.25" customHeight="1">
      <c r="A287" s="23"/>
      <c r="B287" s="23"/>
      <c r="C287" s="23"/>
      <c r="D287" s="111"/>
      <c r="E287" s="42"/>
      <c r="F287" s="23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23"/>
      <c r="S287" s="23"/>
      <c r="T287" s="23"/>
      <c r="U287" s="23"/>
      <c r="V287" s="7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1:41" ht="14.25" customHeight="1">
      <c r="A288" s="23"/>
      <c r="B288" s="23"/>
      <c r="C288" s="23"/>
      <c r="D288" s="111"/>
      <c r="E288" s="42"/>
      <c r="F288" s="23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23"/>
      <c r="S288" s="23"/>
      <c r="T288" s="23"/>
      <c r="U288" s="23"/>
      <c r="V288" s="7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1:41" ht="14.25" customHeight="1">
      <c r="A289" s="23"/>
      <c r="B289" s="23"/>
      <c r="C289" s="23"/>
      <c r="D289" s="111"/>
      <c r="E289" s="42"/>
      <c r="F289" s="23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23"/>
      <c r="S289" s="23"/>
      <c r="T289" s="23"/>
      <c r="U289" s="23"/>
      <c r="V289" s="7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1:41" ht="14.25" customHeight="1">
      <c r="A290" s="23"/>
      <c r="B290" s="23"/>
      <c r="C290" s="23"/>
      <c r="D290" s="111"/>
      <c r="E290" s="42"/>
      <c r="F290" s="23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23"/>
      <c r="S290" s="23"/>
      <c r="T290" s="23"/>
      <c r="U290" s="23"/>
      <c r="V290" s="7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:41" ht="14.25" customHeight="1">
      <c r="A291" s="23"/>
      <c r="B291" s="23"/>
      <c r="C291" s="23"/>
      <c r="D291" s="111"/>
      <c r="E291" s="42"/>
      <c r="F291" s="23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23"/>
      <c r="S291" s="23"/>
      <c r="T291" s="23"/>
      <c r="U291" s="23"/>
      <c r="V291" s="7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1:41" ht="14.25" customHeight="1">
      <c r="A292" s="23"/>
      <c r="B292" s="23"/>
      <c r="C292" s="23"/>
      <c r="D292" s="111"/>
      <c r="E292" s="42"/>
      <c r="F292" s="23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23"/>
      <c r="S292" s="23"/>
      <c r="T292" s="23"/>
      <c r="U292" s="23"/>
      <c r="V292" s="7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:41" ht="14.25" customHeight="1">
      <c r="A293" s="23"/>
      <c r="B293" s="23"/>
      <c r="C293" s="23"/>
      <c r="D293" s="111"/>
      <c r="E293" s="42"/>
      <c r="F293" s="23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23"/>
      <c r="S293" s="23"/>
      <c r="T293" s="23"/>
      <c r="U293" s="23"/>
      <c r="V293" s="7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1:41" ht="14.25" customHeight="1">
      <c r="A294" s="23"/>
      <c r="B294" s="23"/>
      <c r="C294" s="23"/>
      <c r="D294" s="111"/>
      <c r="E294" s="42"/>
      <c r="F294" s="23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23"/>
      <c r="S294" s="23"/>
      <c r="T294" s="23"/>
      <c r="U294" s="23"/>
      <c r="V294" s="7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1:41" ht="14.25" customHeight="1">
      <c r="A295" s="23"/>
      <c r="B295" s="23"/>
      <c r="C295" s="23"/>
      <c r="D295" s="111"/>
      <c r="E295" s="42"/>
      <c r="F295" s="23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23"/>
      <c r="S295" s="23"/>
      <c r="T295" s="23"/>
      <c r="U295" s="23"/>
      <c r="V295" s="7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1:41" ht="14.25" customHeight="1">
      <c r="A296" s="23"/>
      <c r="B296" s="23"/>
      <c r="C296" s="23"/>
      <c r="D296" s="111"/>
      <c r="E296" s="42"/>
      <c r="F296" s="23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23"/>
      <c r="S296" s="23"/>
      <c r="T296" s="23"/>
      <c r="U296" s="23"/>
      <c r="V296" s="7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1:41" ht="14.25" customHeight="1">
      <c r="A297" s="23"/>
      <c r="B297" s="23"/>
      <c r="C297" s="23"/>
      <c r="D297" s="111"/>
      <c r="E297" s="42"/>
      <c r="F297" s="23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23"/>
      <c r="S297" s="23"/>
      <c r="T297" s="23"/>
      <c r="U297" s="23"/>
      <c r="V297" s="7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:41" ht="14.25" customHeight="1">
      <c r="A298" s="23"/>
      <c r="B298" s="23"/>
      <c r="C298" s="23"/>
      <c r="D298" s="111"/>
      <c r="E298" s="42"/>
      <c r="F298" s="23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23"/>
      <c r="S298" s="23"/>
      <c r="T298" s="23"/>
      <c r="U298" s="23"/>
      <c r="V298" s="7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1:41" ht="14.25" customHeight="1">
      <c r="A299" s="23"/>
      <c r="B299" s="23"/>
      <c r="C299" s="23"/>
      <c r="D299" s="111"/>
      <c r="E299" s="42"/>
      <c r="F299" s="23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23"/>
      <c r="S299" s="23"/>
      <c r="T299" s="23"/>
      <c r="U299" s="23"/>
      <c r="V299" s="7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1:41" ht="14.25" customHeight="1">
      <c r="A300" s="23"/>
      <c r="B300" s="23"/>
      <c r="C300" s="23"/>
      <c r="D300" s="111"/>
      <c r="E300" s="42"/>
      <c r="F300" s="23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23"/>
      <c r="S300" s="23"/>
      <c r="T300" s="23"/>
      <c r="U300" s="23"/>
      <c r="V300" s="7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1:41" ht="14.25" customHeight="1">
      <c r="A301" s="23"/>
      <c r="B301" s="23"/>
      <c r="C301" s="23"/>
      <c r="D301" s="111"/>
      <c r="E301" s="42"/>
      <c r="F301" s="23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23"/>
      <c r="S301" s="23"/>
      <c r="T301" s="23"/>
      <c r="U301" s="23"/>
      <c r="V301" s="7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1:41" ht="14.25" customHeight="1">
      <c r="A302" s="23"/>
      <c r="B302" s="23"/>
      <c r="C302" s="23"/>
      <c r="D302" s="111"/>
      <c r="E302" s="42"/>
      <c r="F302" s="23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23"/>
      <c r="S302" s="23"/>
      <c r="T302" s="23"/>
      <c r="U302" s="23"/>
      <c r="V302" s="7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1:41" ht="14.25" customHeight="1">
      <c r="A303" s="23"/>
      <c r="B303" s="23"/>
      <c r="C303" s="23"/>
      <c r="D303" s="111"/>
      <c r="E303" s="42"/>
      <c r="F303" s="23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23"/>
      <c r="S303" s="23"/>
      <c r="T303" s="23"/>
      <c r="U303" s="23"/>
      <c r="V303" s="7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1:41" ht="14.25" customHeight="1">
      <c r="A304" s="23"/>
      <c r="B304" s="23"/>
      <c r="C304" s="23"/>
      <c r="D304" s="111"/>
      <c r="E304" s="42"/>
      <c r="F304" s="23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23"/>
      <c r="S304" s="23"/>
      <c r="T304" s="23"/>
      <c r="U304" s="23"/>
      <c r="V304" s="7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1:41" ht="14.25" customHeight="1">
      <c r="A305" s="23"/>
      <c r="B305" s="23"/>
      <c r="C305" s="23"/>
      <c r="D305" s="111"/>
      <c r="E305" s="42"/>
      <c r="F305" s="23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23"/>
      <c r="S305" s="23"/>
      <c r="T305" s="23"/>
      <c r="U305" s="23"/>
      <c r="V305" s="7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1:41" ht="14.25" customHeight="1">
      <c r="A306" s="23"/>
      <c r="B306" s="23"/>
      <c r="C306" s="23"/>
      <c r="D306" s="111"/>
      <c r="E306" s="42"/>
      <c r="F306" s="23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23"/>
      <c r="S306" s="23"/>
      <c r="T306" s="23"/>
      <c r="U306" s="23"/>
      <c r="V306" s="7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1:41" ht="14.25" customHeight="1">
      <c r="A307" s="23"/>
      <c r="B307" s="23"/>
      <c r="C307" s="23"/>
      <c r="D307" s="111"/>
      <c r="E307" s="42"/>
      <c r="F307" s="23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23"/>
      <c r="S307" s="23"/>
      <c r="T307" s="23"/>
      <c r="U307" s="23"/>
      <c r="V307" s="7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1:41" ht="14.25" customHeight="1">
      <c r="A308" s="23"/>
      <c r="B308" s="23"/>
      <c r="C308" s="23"/>
      <c r="D308" s="111"/>
      <c r="E308" s="42"/>
      <c r="F308" s="23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23"/>
      <c r="S308" s="23"/>
      <c r="T308" s="23"/>
      <c r="U308" s="23"/>
      <c r="V308" s="7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1:41" ht="14.25" customHeight="1">
      <c r="A309" s="23"/>
      <c r="B309" s="23"/>
      <c r="C309" s="23"/>
      <c r="D309" s="111"/>
      <c r="E309" s="42"/>
      <c r="F309" s="23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23"/>
      <c r="S309" s="23"/>
      <c r="T309" s="23"/>
      <c r="U309" s="23"/>
      <c r="V309" s="7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1:41" ht="14.25" customHeight="1">
      <c r="A310" s="23"/>
      <c r="B310" s="23"/>
      <c r="C310" s="23"/>
      <c r="D310" s="111"/>
      <c r="E310" s="42"/>
      <c r="F310" s="23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23"/>
      <c r="S310" s="23"/>
      <c r="T310" s="23"/>
      <c r="U310" s="23"/>
      <c r="V310" s="7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1:41" ht="14.25" customHeight="1">
      <c r="A311" s="23"/>
      <c r="B311" s="23"/>
      <c r="C311" s="23"/>
      <c r="D311" s="111"/>
      <c r="E311" s="42"/>
      <c r="F311" s="23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23"/>
      <c r="S311" s="23"/>
      <c r="T311" s="23"/>
      <c r="U311" s="23"/>
      <c r="V311" s="7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1:41" ht="14.25" customHeight="1">
      <c r="A312" s="23"/>
      <c r="B312" s="23"/>
      <c r="C312" s="23"/>
      <c r="D312" s="111"/>
      <c r="E312" s="42"/>
      <c r="F312" s="23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23"/>
      <c r="S312" s="23"/>
      <c r="T312" s="23"/>
      <c r="U312" s="23"/>
      <c r="V312" s="7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:41" ht="14.25" customHeight="1">
      <c r="A313" s="23"/>
      <c r="B313" s="23"/>
      <c r="C313" s="23"/>
      <c r="D313" s="111"/>
      <c r="E313" s="42"/>
      <c r="F313" s="23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23"/>
      <c r="S313" s="23"/>
      <c r="T313" s="23"/>
      <c r="U313" s="23"/>
      <c r="V313" s="7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:41" ht="14.25" customHeight="1">
      <c r="A314" s="23"/>
      <c r="B314" s="23"/>
      <c r="C314" s="23"/>
      <c r="D314" s="111"/>
      <c r="E314" s="42"/>
      <c r="F314" s="23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23"/>
      <c r="S314" s="23"/>
      <c r="T314" s="23"/>
      <c r="U314" s="23"/>
      <c r="V314" s="7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:41" ht="14.25" customHeight="1">
      <c r="A315" s="23"/>
      <c r="B315" s="23"/>
      <c r="C315" s="23"/>
      <c r="D315" s="111"/>
      <c r="E315" s="42"/>
      <c r="F315" s="23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23"/>
      <c r="S315" s="23"/>
      <c r="T315" s="23"/>
      <c r="U315" s="23"/>
      <c r="V315" s="7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1:41" ht="14.25" customHeight="1">
      <c r="A316" s="23"/>
      <c r="B316" s="23"/>
      <c r="C316" s="23"/>
      <c r="D316" s="111"/>
      <c r="E316" s="42"/>
      <c r="F316" s="23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23"/>
      <c r="S316" s="23"/>
      <c r="T316" s="23"/>
      <c r="U316" s="23"/>
      <c r="V316" s="7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1:41" ht="14.25" customHeight="1">
      <c r="A317" s="23"/>
      <c r="B317" s="23"/>
      <c r="C317" s="23"/>
      <c r="D317" s="111"/>
      <c r="E317" s="42"/>
      <c r="F317" s="23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23"/>
      <c r="S317" s="23"/>
      <c r="T317" s="23"/>
      <c r="U317" s="23"/>
      <c r="V317" s="7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1:41" ht="14.25" customHeight="1">
      <c r="A318" s="23"/>
      <c r="B318" s="23"/>
      <c r="C318" s="23"/>
      <c r="D318" s="111"/>
      <c r="E318" s="42"/>
      <c r="F318" s="23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23"/>
      <c r="S318" s="23"/>
      <c r="T318" s="23"/>
      <c r="U318" s="23"/>
      <c r="V318" s="7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1:41" ht="14.25" customHeight="1">
      <c r="A319" s="23"/>
      <c r="B319" s="23"/>
      <c r="C319" s="23"/>
      <c r="D319" s="111"/>
      <c r="E319" s="42"/>
      <c r="F319" s="23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23"/>
      <c r="S319" s="23"/>
      <c r="T319" s="23"/>
      <c r="U319" s="23"/>
      <c r="V319" s="7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:41" ht="14.25" customHeight="1">
      <c r="A320" s="23"/>
      <c r="B320" s="23"/>
      <c r="C320" s="23"/>
      <c r="D320" s="111"/>
      <c r="E320" s="42"/>
      <c r="F320" s="23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23"/>
      <c r="S320" s="23"/>
      <c r="T320" s="23"/>
      <c r="U320" s="23"/>
      <c r="V320" s="7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:41" ht="14.25" customHeight="1">
      <c r="A321" s="23"/>
      <c r="B321" s="23"/>
      <c r="C321" s="23"/>
      <c r="D321" s="111"/>
      <c r="E321" s="42"/>
      <c r="F321" s="23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23"/>
      <c r="S321" s="23"/>
      <c r="T321" s="23"/>
      <c r="U321" s="23"/>
      <c r="V321" s="7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1:41" ht="14.25" customHeight="1">
      <c r="A322" s="23"/>
      <c r="B322" s="23"/>
      <c r="C322" s="23"/>
      <c r="D322" s="111"/>
      <c r="E322" s="42"/>
      <c r="F322" s="23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23"/>
      <c r="S322" s="23"/>
      <c r="T322" s="23"/>
      <c r="U322" s="23"/>
      <c r="V322" s="7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1:41" ht="14.25" customHeight="1">
      <c r="A323" s="23"/>
      <c r="B323" s="23"/>
      <c r="C323" s="23"/>
      <c r="D323" s="111"/>
      <c r="E323" s="42"/>
      <c r="F323" s="23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23"/>
      <c r="S323" s="23"/>
      <c r="T323" s="23"/>
      <c r="U323" s="23"/>
      <c r="V323" s="7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1:41" ht="14.25" customHeight="1">
      <c r="A324" s="23"/>
      <c r="B324" s="23"/>
      <c r="C324" s="23"/>
      <c r="D324" s="111"/>
      <c r="E324" s="42"/>
      <c r="F324" s="23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23"/>
      <c r="S324" s="23"/>
      <c r="T324" s="23"/>
      <c r="U324" s="23"/>
      <c r="V324" s="7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1:41" ht="14.25" customHeight="1">
      <c r="A325" s="23"/>
      <c r="B325" s="23"/>
      <c r="C325" s="23"/>
      <c r="D325" s="111"/>
      <c r="E325" s="42"/>
      <c r="F325" s="23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23"/>
      <c r="S325" s="23"/>
      <c r="T325" s="23"/>
      <c r="U325" s="23"/>
      <c r="V325" s="7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1:41" ht="14.25" customHeight="1">
      <c r="A326" s="23"/>
      <c r="B326" s="23"/>
      <c r="C326" s="23"/>
      <c r="D326" s="111"/>
      <c r="E326" s="42"/>
      <c r="F326" s="23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23"/>
      <c r="S326" s="23"/>
      <c r="T326" s="23"/>
      <c r="U326" s="23"/>
      <c r="V326" s="7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1:41" ht="14.25" customHeight="1">
      <c r="A327" s="23"/>
      <c r="B327" s="23"/>
      <c r="C327" s="23"/>
      <c r="D327" s="111"/>
      <c r="E327" s="42"/>
      <c r="F327" s="23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23"/>
      <c r="S327" s="23"/>
      <c r="T327" s="23"/>
      <c r="U327" s="23"/>
      <c r="V327" s="7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1:41" ht="14.25" customHeight="1">
      <c r="A328" s="23"/>
      <c r="B328" s="23"/>
      <c r="C328" s="23"/>
      <c r="D328" s="111"/>
      <c r="E328" s="42"/>
      <c r="F328" s="23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23"/>
      <c r="S328" s="23"/>
      <c r="T328" s="23"/>
      <c r="U328" s="23"/>
      <c r="V328" s="7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1:41" ht="14.25" customHeight="1">
      <c r="A329" s="23"/>
      <c r="B329" s="23"/>
      <c r="C329" s="23"/>
      <c r="D329" s="111"/>
      <c r="E329" s="42"/>
      <c r="F329" s="23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23"/>
      <c r="S329" s="23"/>
      <c r="T329" s="23"/>
      <c r="U329" s="23"/>
      <c r="V329" s="7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1:41" ht="14.25" customHeight="1">
      <c r="A330" s="23"/>
      <c r="B330" s="23"/>
      <c r="C330" s="23"/>
      <c r="D330" s="111"/>
      <c r="E330" s="42"/>
      <c r="F330" s="23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23"/>
      <c r="S330" s="23"/>
      <c r="T330" s="23"/>
      <c r="U330" s="23"/>
      <c r="V330" s="7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1:41" ht="14.25" customHeight="1">
      <c r="A331" s="23"/>
      <c r="B331" s="23"/>
      <c r="C331" s="23"/>
      <c r="D331" s="111"/>
      <c r="E331" s="42"/>
      <c r="F331" s="23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23"/>
      <c r="S331" s="23"/>
      <c r="T331" s="23"/>
      <c r="U331" s="23"/>
      <c r="V331" s="7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1:41" ht="14.25" customHeight="1">
      <c r="A332" s="23"/>
      <c r="B332" s="23"/>
      <c r="C332" s="23"/>
      <c r="D332" s="111"/>
      <c r="E332" s="42"/>
      <c r="F332" s="23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23"/>
      <c r="S332" s="23"/>
      <c r="T332" s="23"/>
      <c r="U332" s="23"/>
      <c r="V332" s="7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1:41" ht="14.25" customHeight="1">
      <c r="A333" s="23"/>
      <c r="B333" s="23"/>
      <c r="C333" s="23"/>
      <c r="D333" s="111"/>
      <c r="E333" s="42"/>
      <c r="F333" s="23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23"/>
      <c r="S333" s="23"/>
      <c r="T333" s="23"/>
      <c r="U333" s="23"/>
      <c r="V333" s="7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1:41" ht="14.25" customHeight="1">
      <c r="A334" s="23"/>
      <c r="B334" s="23"/>
      <c r="C334" s="23"/>
      <c r="D334" s="111"/>
      <c r="E334" s="42"/>
      <c r="F334" s="23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23"/>
      <c r="S334" s="23"/>
      <c r="T334" s="23"/>
      <c r="U334" s="23"/>
      <c r="V334" s="7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1:41" ht="14.25" customHeight="1">
      <c r="A335" s="23"/>
      <c r="B335" s="23"/>
      <c r="C335" s="23"/>
      <c r="D335" s="111"/>
      <c r="E335" s="42"/>
      <c r="F335" s="23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23"/>
      <c r="S335" s="23"/>
      <c r="T335" s="23"/>
      <c r="U335" s="23"/>
      <c r="V335" s="7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:41" ht="14.25" customHeight="1">
      <c r="A336" s="23"/>
      <c r="B336" s="23"/>
      <c r="C336" s="23"/>
      <c r="D336" s="111"/>
      <c r="E336" s="42"/>
      <c r="F336" s="23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23"/>
      <c r="S336" s="23"/>
      <c r="T336" s="23"/>
      <c r="U336" s="23"/>
      <c r="V336" s="7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1:41" ht="14.25" customHeight="1">
      <c r="A337" s="23"/>
      <c r="B337" s="23"/>
      <c r="C337" s="23"/>
      <c r="D337" s="111"/>
      <c r="E337" s="42"/>
      <c r="F337" s="23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23"/>
      <c r="S337" s="23"/>
      <c r="T337" s="23"/>
      <c r="U337" s="23"/>
      <c r="V337" s="7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1:41" ht="14.25" customHeight="1">
      <c r="A338" s="23"/>
      <c r="B338" s="23"/>
      <c r="C338" s="23"/>
      <c r="D338" s="111"/>
      <c r="E338" s="42"/>
      <c r="F338" s="23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23"/>
      <c r="S338" s="23"/>
      <c r="T338" s="23"/>
      <c r="U338" s="23"/>
      <c r="V338" s="7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:41" ht="14.25" customHeight="1">
      <c r="A339" s="23"/>
      <c r="B339" s="23"/>
      <c r="C339" s="23"/>
      <c r="D339" s="111"/>
      <c r="E339" s="42"/>
      <c r="F339" s="23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23"/>
      <c r="S339" s="23"/>
      <c r="T339" s="23"/>
      <c r="U339" s="23"/>
      <c r="V339" s="7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1:41" ht="14.25" customHeight="1">
      <c r="A340" s="23"/>
      <c r="B340" s="23"/>
      <c r="C340" s="23"/>
      <c r="D340" s="111"/>
      <c r="E340" s="42"/>
      <c r="F340" s="23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23"/>
      <c r="S340" s="23"/>
      <c r="T340" s="23"/>
      <c r="U340" s="23"/>
      <c r="V340" s="7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1:41" ht="14.25" customHeight="1">
      <c r="A341" s="23"/>
      <c r="B341" s="23"/>
      <c r="C341" s="23"/>
      <c r="D341" s="111"/>
      <c r="E341" s="42"/>
      <c r="F341" s="23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23"/>
      <c r="S341" s="23"/>
      <c r="T341" s="23"/>
      <c r="U341" s="23"/>
      <c r="V341" s="7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1:41" ht="14.25" customHeight="1">
      <c r="A342" s="23"/>
      <c r="B342" s="23"/>
      <c r="C342" s="23"/>
      <c r="D342" s="111"/>
      <c r="E342" s="42"/>
      <c r="F342" s="23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23"/>
      <c r="S342" s="23"/>
      <c r="T342" s="23"/>
      <c r="U342" s="23"/>
      <c r="V342" s="7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1:41" ht="14.25" customHeight="1">
      <c r="A343" s="23"/>
      <c r="B343" s="23"/>
      <c r="C343" s="23"/>
      <c r="D343" s="111"/>
      <c r="E343" s="42"/>
      <c r="F343" s="23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23"/>
      <c r="S343" s="23"/>
      <c r="T343" s="23"/>
      <c r="U343" s="23"/>
      <c r="V343" s="7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1:41" ht="14.25" customHeight="1">
      <c r="A344" s="23"/>
      <c r="B344" s="23"/>
      <c r="C344" s="23"/>
      <c r="D344" s="111"/>
      <c r="E344" s="42"/>
      <c r="F344" s="23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23"/>
      <c r="S344" s="23"/>
      <c r="T344" s="23"/>
      <c r="U344" s="23"/>
      <c r="V344" s="7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1:41" ht="14.25" customHeight="1">
      <c r="A345" s="23"/>
      <c r="B345" s="23"/>
      <c r="C345" s="23"/>
      <c r="D345" s="111"/>
      <c r="E345" s="42"/>
      <c r="F345" s="23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23"/>
      <c r="S345" s="23"/>
      <c r="T345" s="23"/>
      <c r="U345" s="23"/>
      <c r="V345" s="7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1:41" ht="14.25" customHeight="1">
      <c r="A346" s="23"/>
      <c r="B346" s="23"/>
      <c r="C346" s="23"/>
      <c r="D346" s="111"/>
      <c r="E346" s="42"/>
      <c r="F346" s="23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23"/>
      <c r="S346" s="23"/>
      <c r="T346" s="23"/>
      <c r="U346" s="23"/>
      <c r="V346" s="7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1:41" ht="14.25" customHeight="1">
      <c r="A347" s="23"/>
      <c r="B347" s="23"/>
      <c r="C347" s="23"/>
      <c r="D347" s="111"/>
      <c r="E347" s="42"/>
      <c r="F347" s="23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23"/>
      <c r="S347" s="23"/>
      <c r="T347" s="23"/>
      <c r="U347" s="23"/>
      <c r="V347" s="7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1:41" ht="14.25" customHeight="1">
      <c r="A348" s="23"/>
      <c r="B348" s="23"/>
      <c r="C348" s="23"/>
      <c r="D348" s="111"/>
      <c r="E348" s="42"/>
      <c r="F348" s="23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23"/>
      <c r="S348" s="23"/>
      <c r="T348" s="23"/>
      <c r="U348" s="23"/>
      <c r="V348" s="7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1:41" ht="14.25" customHeight="1">
      <c r="A349" s="23"/>
      <c r="B349" s="23"/>
      <c r="C349" s="23"/>
      <c r="D349" s="111"/>
      <c r="E349" s="42"/>
      <c r="F349" s="23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23"/>
      <c r="S349" s="23"/>
      <c r="T349" s="23"/>
      <c r="U349" s="23"/>
      <c r="V349" s="7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1:41" ht="14.25" customHeight="1">
      <c r="A350" s="23"/>
      <c r="B350" s="23"/>
      <c r="C350" s="23"/>
      <c r="D350" s="111"/>
      <c r="E350" s="42"/>
      <c r="F350" s="23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23"/>
      <c r="S350" s="23"/>
      <c r="T350" s="23"/>
      <c r="U350" s="23"/>
      <c r="V350" s="7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1:41" ht="14.25" customHeight="1">
      <c r="A351" s="23"/>
      <c r="B351" s="23"/>
      <c r="C351" s="23"/>
      <c r="D351" s="111"/>
      <c r="E351" s="42"/>
      <c r="F351" s="23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23"/>
      <c r="S351" s="23"/>
      <c r="T351" s="23"/>
      <c r="U351" s="23"/>
      <c r="V351" s="7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:41" ht="14.25" customHeight="1">
      <c r="A352" s="23"/>
      <c r="B352" s="23"/>
      <c r="C352" s="23"/>
      <c r="D352" s="111"/>
      <c r="E352" s="42"/>
      <c r="F352" s="23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23"/>
      <c r="S352" s="23"/>
      <c r="T352" s="23"/>
      <c r="U352" s="23"/>
      <c r="V352" s="7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:41" ht="14.25" customHeight="1">
      <c r="A353" s="23"/>
      <c r="B353" s="23"/>
      <c r="C353" s="23"/>
      <c r="D353" s="111"/>
      <c r="E353" s="42"/>
      <c r="F353" s="23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23"/>
      <c r="S353" s="23"/>
      <c r="T353" s="23"/>
      <c r="U353" s="23"/>
      <c r="V353" s="7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:41" ht="14.25" customHeight="1">
      <c r="A354" s="23"/>
      <c r="B354" s="23"/>
      <c r="C354" s="23"/>
      <c r="D354" s="111"/>
      <c r="E354" s="42"/>
      <c r="F354" s="23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23"/>
      <c r="S354" s="23"/>
      <c r="T354" s="23"/>
      <c r="U354" s="23"/>
      <c r="V354" s="7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:41" ht="14.25" customHeight="1">
      <c r="A355" s="23"/>
      <c r="B355" s="23"/>
      <c r="C355" s="23"/>
      <c r="D355" s="111"/>
      <c r="E355" s="42"/>
      <c r="F355" s="23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23"/>
      <c r="S355" s="23"/>
      <c r="T355" s="23"/>
      <c r="U355" s="23"/>
      <c r="V355" s="7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1:41" ht="14.25" customHeight="1">
      <c r="A356" s="23"/>
      <c r="B356" s="23"/>
      <c r="C356" s="23"/>
      <c r="D356" s="111"/>
      <c r="E356" s="42"/>
      <c r="F356" s="23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23"/>
      <c r="S356" s="23"/>
      <c r="T356" s="23"/>
      <c r="U356" s="23"/>
      <c r="V356" s="7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1:41" ht="14.25" customHeight="1">
      <c r="A357" s="23"/>
      <c r="B357" s="23"/>
      <c r="C357" s="23"/>
      <c r="D357" s="111"/>
      <c r="E357" s="42"/>
      <c r="F357" s="23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23"/>
      <c r="S357" s="23"/>
      <c r="T357" s="23"/>
      <c r="U357" s="23"/>
      <c r="V357" s="7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1:41" ht="14.25" customHeight="1">
      <c r="A358" s="23"/>
      <c r="B358" s="23"/>
      <c r="C358" s="23"/>
      <c r="D358" s="111"/>
      <c r="E358" s="42"/>
      <c r="F358" s="23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23"/>
      <c r="S358" s="23"/>
      <c r="T358" s="23"/>
      <c r="U358" s="23"/>
      <c r="V358" s="7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1:41" ht="14.25" customHeight="1">
      <c r="A359" s="23"/>
      <c r="B359" s="23"/>
      <c r="C359" s="23"/>
      <c r="D359" s="111"/>
      <c r="E359" s="42"/>
      <c r="F359" s="23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23"/>
      <c r="S359" s="23"/>
      <c r="T359" s="23"/>
      <c r="U359" s="23"/>
      <c r="V359" s="7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1:41" ht="14.25" customHeight="1">
      <c r="A360" s="23"/>
      <c r="B360" s="23"/>
      <c r="C360" s="23"/>
      <c r="D360" s="111"/>
      <c r="E360" s="42"/>
      <c r="F360" s="23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23"/>
      <c r="S360" s="23"/>
      <c r="T360" s="23"/>
      <c r="U360" s="23"/>
      <c r="V360" s="7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:41" ht="14.25" customHeight="1">
      <c r="A361" s="23"/>
      <c r="B361" s="23"/>
      <c r="C361" s="23"/>
      <c r="D361" s="111"/>
      <c r="E361" s="42"/>
      <c r="F361" s="23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23"/>
      <c r="S361" s="23"/>
      <c r="T361" s="23"/>
      <c r="U361" s="23"/>
      <c r="V361" s="7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1:41" ht="14.25" customHeight="1">
      <c r="A362" s="23"/>
      <c r="B362" s="23"/>
      <c r="C362" s="23"/>
      <c r="D362" s="111"/>
      <c r="E362" s="42"/>
      <c r="F362" s="23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23"/>
      <c r="S362" s="23"/>
      <c r="T362" s="23"/>
      <c r="U362" s="23"/>
      <c r="V362" s="7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1:41" ht="14.25" customHeight="1">
      <c r="A363" s="23"/>
      <c r="B363" s="23"/>
      <c r="C363" s="23"/>
      <c r="D363" s="111"/>
      <c r="E363" s="42"/>
      <c r="F363" s="23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23"/>
      <c r="S363" s="23"/>
      <c r="T363" s="23"/>
      <c r="U363" s="23"/>
      <c r="V363" s="7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1:41" ht="14.25" customHeight="1">
      <c r="A364" s="23"/>
      <c r="B364" s="23"/>
      <c r="C364" s="23"/>
      <c r="D364" s="111"/>
      <c r="E364" s="42"/>
      <c r="F364" s="23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23"/>
      <c r="S364" s="23"/>
      <c r="T364" s="23"/>
      <c r="U364" s="23"/>
      <c r="V364" s="7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1:41" ht="14.25" customHeight="1">
      <c r="A365" s="23"/>
      <c r="B365" s="23"/>
      <c r="C365" s="23"/>
      <c r="D365" s="111"/>
      <c r="E365" s="42"/>
      <c r="F365" s="23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23"/>
      <c r="S365" s="23"/>
      <c r="T365" s="23"/>
      <c r="U365" s="23"/>
      <c r="V365" s="7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1:41" ht="14.25" customHeight="1">
      <c r="A366" s="23"/>
      <c r="B366" s="23"/>
      <c r="C366" s="23"/>
      <c r="D366" s="111"/>
      <c r="E366" s="42"/>
      <c r="F366" s="23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23"/>
      <c r="S366" s="23"/>
      <c r="T366" s="23"/>
      <c r="U366" s="23"/>
      <c r="V366" s="7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1:41" ht="14.25" customHeight="1">
      <c r="A367" s="23"/>
      <c r="B367" s="23"/>
      <c r="C367" s="23"/>
      <c r="D367" s="111"/>
      <c r="E367" s="42"/>
      <c r="F367" s="23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23"/>
      <c r="S367" s="23"/>
      <c r="T367" s="23"/>
      <c r="U367" s="23"/>
      <c r="V367" s="7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1:41" ht="14.25" customHeight="1">
      <c r="A368" s="23"/>
      <c r="B368" s="23"/>
      <c r="C368" s="23"/>
      <c r="D368" s="111"/>
      <c r="E368" s="42"/>
      <c r="F368" s="23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23"/>
      <c r="S368" s="23"/>
      <c r="T368" s="23"/>
      <c r="U368" s="23"/>
      <c r="V368" s="7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1:41" ht="14.25" customHeight="1">
      <c r="A369" s="23"/>
      <c r="B369" s="23"/>
      <c r="C369" s="23"/>
      <c r="D369" s="111"/>
      <c r="E369" s="42"/>
      <c r="F369" s="23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23"/>
      <c r="S369" s="23"/>
      <c r="T369" s="23"/>
      <c r="U369" s="23"/>
      <c r="V369" s="7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1:41" ht="14.25" customHeight="1">
      <c r="A370" s="23"/>
      <c r="B370" s="23"/>
      <c r="C370" s="23"/>
      <c r="D370" s="111"/>
      <c r="E370" s="42"/>
      <c r="F370" s="23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23"/>
      <c r="S370" s="23"/>
      <c r="T370" s="23"/>
      <c r="U370" s="23"/>
      <c r="V370" s="7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1:41" ht="14.25" customHeight="1">
      <c r="A371" s="23"/>
      <c r="B371" s="23"/>
      <c r="C371" s="23"/>
      <c r="D371" s="111"/>
      <c r="E371" s="42"/>
      <c r="F371" s="23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23"/>
      <c r="S371" s="23"/>
      <c r="T371" s="23"/>
      <c r="U371" s="23"/>
      <c r="V371" s="7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1:41" ht="14.25" customHeight="1">
      <c r="A372" s="23"/>
      <c r="B372" s="23"/>
      <c r="C372" s="23"/>
      <c r="D372" s="111"/>
      <c r="E372" s="42"/>
      <c r="F372" s="23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23"/>
      <c r="S372" s="23"/>
      <c r="T372" s="23"/>
      <c r="U372" s="23"/>
      <c r="V372" s="7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1:41" ht="14.25" customHeight="1">
      <c r="A373" s="23"/>
      <c r="B373" s="23"/>
      <c r="C373" s="23"/>
      <c r="D373" s="111"/>
      <c r="E373" s="42"/>
      <c r="F373" s="23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23"/>
      <c r="S373" s="23"/>
      <c r="T373" s="23"/>
      <c r="U373" s="23"/>
      <c r="V373" s="7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:41" ht="14.25" customHeight="1">
      <c r="A374" s="23"/>
      <c r="B374" s="23"/>
      <c r="C374" s="23"/>
      <c r="D374" s="111"/>
      <c r="E374" s="42"/>
      <c r="F374" s="23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23"/>
      <c r="S374" s="23"/>
      <c r="T374" s="23"/>
      <c r="U374" s="23"/>
      <c r="V374" s="7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:41" ht="14.25" customHeight="1">
      <c r="A375" s="23"/>
      <c r="B375" s="23"/>
      <c r="C375" s="23"/>
      <c r="D375" s="111"/>
      <c r="E375" s="42"/>
      <c r="F375" s="23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23"/>
      <c r="S375" s="23"/>
      <c r="T375" s="23"/>
      <c r="U375" s="23"/>
      <c r="V375" s="7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1:41" ht="14.25" customHeight="1">
      <c r="A376" s="23"/>
      <c r="B376" s="23"/>
      <c r="C376" s="23"/>
      <c r="D376" s="111"/>
      <c r="E376" s="42"/>
      <c r="F376" s="23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23"/>
      <c r="S376" s="23"/>
      <c r="T376" s="23"/>
      <c r="U376" s="23"/>
      <c r="V376" s="7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1:41" ht="14.25" customHeight="1">
      <c r="A377" s="23"/>
      <c r="B377" s="23"/>
      <c r="C377" s="23"/>
      <c r="D377" s="111"/>
      <c r="E377" s="42"/>
      <c r="F377" s="23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23"/>
      <c r="S377" s="23"/>
      <c r="T377" s="23"/>
      <c r="U377" s="23"/>
      <c r="V377" s="7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1:41" ht="14.25" customHeight="1">
      <c r="A378" s="23"/>
      <c r="B378" s="23"/>
      <c r="C378" s="23"/>
      <c r="D378" s="111"/>
      <c r="E378" s="42"/>
      <c r="F378" s="23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23"/>
      <c r="S378" s="23"/>
      <c r="T378" s="23"/>
      <c r="U378" s="23"/>
      <c r="V378" s="7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1:41" ht="14.25" customHeight="1">
      <c r="A379" s="23"/>
      <c r="B379" s="23"/>
      <c r="C379" s="23"/>
      <c r="D379" s="111"/>
      <c r="E379" s="42"/>
      <c r="F379" s="23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23"/>
      <c r="S379" s="23"/>
      <c r="T379" s="23"/>
      <c r="U379" s="23"/>
      <c r="V379" s="7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1:41" ht="14.25" customHeight="1">
      <c r="A380" s="23"/>
      <c r="B380" s="23"/>
      <c r="C380" s="23"/>
      <c r="D380" s="111"/>
      <c r="E380" s="42"/>
      <c r="F380" s="23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23"/>
      <c r="S380" s="23"/>
      <c r="T380" s="23"/>
      <c r="U380" s="23"/>
      <c r="V380" s="7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:41" ht="14.25" customHeight="1">
      <c r="A381" s="23"/>
      <c r="B381" s="23"/>
      <c r="C381" s="23"/>
      <c r="D381" s="111"/>
      <c r="E381" s="42"/>
      <c r="F381" s="23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23"/>
      <c r="S381" s="23"/>
      <c r="T381" s="23"/>
      <c r="U381" s="23"/>
      <c r="V381" s="7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1:41" ht="14.25" customHeight="1">
      <c r="A382" s="23"/>
      <c r="B382" s="23"/>
      <c r="C382" s="23"/>
      <c r="D382" s="111"/>
      <c r="E382" s="42"/>
      <c r="F382" s="23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23"/>
      <c r="S382" s="23"/>
      <c r="T382" s="23"/>
      <c r="U382" s="23"/>
      <c r="V382" s="7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1:41" ht="14.25" customHeight="1">
      <c r="A383" s="23"/>
      <c r="B383" s="23"/>
      <c r="C383" s="23"/>
      <c r="D383" s="111"/>
      <c r="E383" s="42"/>
      <c r="F383" s="23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23"/>
      <c r="S383" s="23"/>
      <c r="T383" s="23"/>
      <c r="U383" s="23"/>
      <c r="V383" s="7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1:41" ht="14.25" customHeight="1">
      <c r="A384" s="23"/>
      <c r="B384" s="23"/>
      <c r="C384" s="23"/>
      <c r="D384" s="111"/>
      <c r="E384" s="42"/>
      <c r="F384" s="23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23"/>
      <c r="S384" s="23"/>
      <c r="T384" s="23"/>
      <c r="U384" s="23"/>
      <c r="V384" s="7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1:41" ht="14.25" customHeight="1">
      <c r="A385" s="23"/>
      <c r="B385" s="23"/>
      <c r="C385" s="23"/>
      <c r="D385" s="111"/>
      <c r="E385" s="42"/>
      <c r="F385" s="23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23"/>
      <c r="S385" s="23"/>
      <c r="T385" s="23"/>
      <c r="U385" s="23"/>
      <c r="V385" s="7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1:41" ht="14.25" customHeight="1">
      <c r="A386" s="23"/>
      <c r="B386" s="23"/>
      <c r="C386" s="23"/>
      <c r="D386" s="111"/>
      <c r="E386" s="42"/>
      <c r="F386" s="23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23"/>
      <c r="S386" s="23"/>
      <c r="T386" s="23"/>
      <c r="U386" s="23"/>
      <c r="V386" s="7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1:41" ht="14.25" customHeight="1">
      <c r="A387" s="23"/>
      <c r="B387" s="23"/>
      <c r="C387" s="23"/>
      <c r="D387" s="111"/>
      <c r="E387" s="42"/>
      <c r="F387" s="23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23"/>
      <c r="S387" s="23"/>
      <c r="T387" s="23"/>
      <c r="U387" s="23"/>
      <c r="V387" s="7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1:41" ht="14.25" customHeight="1">
      <c r="A388" s="23"/>
      <c r="B388" s="23"/>
      <c r="C388" s="23"/>
      <c r="D388" s="111"/>
      <c r="E388" s="42"/>
      <c r="F388" s="23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23"/>
      <c r="S388" s="23"/>
      <c r="T388" s="23"/>
      <c r="U388" s="23"/>
      <c r="V388" s="7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1:41" ht="14.25" customHeight="1">
      <c r="A389" s="23"/>
      <c r="B389" s="23"/>
      <c r="C389" s="23"/>
      <c r="D389" s="111"/>
      <c r="E389" s="42"/>
      <c r="F389" s="23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23"/>
      <c r="S389" s="23"/>
      <c r="T389" s="23"/>
      <c r="U389" s="23"/>
      <c r="V389" s="7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1:41" ht="14.25" customHeight="1">
      <c r="A390" s="23"/>
      <c r="B390" s="23"/>
      <c r="C390" s="23"/>
      <c r="D390" s="111"/>
      <c r="E390" s="42"/>
      <c r="F390" s="23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23"/>
      <c r="S390" s="23"/>
      <c r="T390" s="23"/>
      <c r="U390" s="23"/>
      <c r="V390" s="7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1:41" ht="14.25" customHeight="1">
      <c r="A391" s="23"/>
      <c r="B391" s="23"/>
      <c r="C391" s="23"/>
      <c r="D391" s="111"/>
      <c r="E391" s="42"/>
      <c r="F391" s="23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23"/>
      <c r="S391" s="23"/>
      <c r="T391" s="23"/>
      <c r="U391" s="23"/>
      <c r="V391" s="7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1:41" ht="14.25" customHeight="1">
      <c r="A392" s="23"/>
      <c r="B392" s="23"/>
      <c r="C392" s="23"/>
      <c r="D392" s="111"/>
      <c r="E392" s="42"/>
      <c r="F392" s="23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23"/>
      <c r="S392" s="23"/>
      <c r="T392" s="23"/>
      <c r="U392" s="23"/>
      <c r="V392" s="7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:41" ht="14.25" customHeight="1">
      <c r="A393" s="23"/>
      <c r="B393" s="23"/>
      <c r="C393" s="23"/>
      <c r="D393" s="111"/>
      <c r="E393" s="42"/>
      <c r="F393" s="23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23"/>
      <c r="S393" s="23"/>
      <c r="T393" s="23"/>
      <c r="U393" s="23"/>
      <c r="V393" s="7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:41" ht="14.25" customHeight="1">
      <c r="A394" s="23"/>
      <c r="B394" s="23"/>
      <c r="C394" s="23"/>
      <c r="D394" s="111"/>
      <c r="E394" s="42"/>
      <c r="F394" s="23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23"/>
      <c r="S394" s="23"/>
      <c r="T394" s="23"/>
      <c r="U394" s="23"/>
      <c r="V394" s="7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1:41" ht="14.25" customHeight="1">
      <c r="A395" s="23"/>
      <c r="B395" s="23"/>
      <c r="C395" s="23"/>
      <c r="D395" s="111"/>
      <c r="E395" s="42"/>
      <c r="F395" s="23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23"/>
      <c r="S395" s="23"/>
      <c r="T395" s="23"/>
      <c r="U395" s="23"/>
      <c r="V395" s="7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1:41" ht="14.25" customHeight="1">
      <c r="A396" s="23"/>
      <c r="B396" s="23"/>
      <c r="C396" s="23"/>
      <c r="D396" s="111"/>
      <c r="E396" s="42"/>
      <c r="F396" s="23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23"/>
      <c r="S396" s="23"/>
      <c r="T396" s="23"/>
      <c r="U396" s="23"/>
      <c r="V396" s="7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:41" ht="14.25" customHeight="1">
      <c r="A397" s="23"/>
      <c r="B397" s="23"/>
      <c r="C397" s="23"/>
      <c r="D397" s="111"/>
      <c r="E397" s="42"/>
      <c r="F397" s="23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23"/>
      <c r="S397" s="23"/>
      <c r="T397" s="23"/>
      <c r="U397" s="23"/>
      <c r="V397" s="7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:41" ht="14.25" customHeight="1">
      <c r="A398" s="23"/>
      <c r="B398" s="23"/>
      <c r="C398" s="23"/>
      <c r="D398" s="111"/>
      <c r="E398" s="42"/>
      <c r="F398" s="23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23"/>
      <c r="S398" s="23"/>
      <c r="T398" s="23"/>
      <c r="U398" s="23"/>
      <c r="V398" s="7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1:41" ht="14.25" customHeight="1">
      <c r="A399" s="23"/>
      <c r="B399" s="23"/>
      <c r="C399" s="23"/>
      <c r="D399" s="111"/>
      <c r="E399" s="42"/>
      <c r="F399" s="23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23"/>
      <c r="S399" s="23"/>
      <c r="T399" s="23"/>
      <c r="U399" s="23"/>
      <c r="V399" s="7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1:41" ht="14.25" customHeight="1">
      <c r="A400" s="23"/>
      <c r="B400" s="23"/>
      <c r="C400" s="23"/>
      <c r="D400" s="111"/>
      <c r="E400" s="42"/>
      <c r="F400" s="23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23"/>
      <c r="S400" s="23"/>
      <c r="T400" s="23"/>
      <c r="U400" s="23"/>
      <c r="V400" s="7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1:41" ht="14.25" customHeight="1">
      <c r="A401" s="23"/>
      <c r="B401" s="23"/>
      <c r="C401" s="23"/>
      <c r="D401" s="111"/>
      <c r="E401" s="42"/>
      <c r="F401" s="23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23"/>
      <c r="S401" s="23"/>
      <c r="T401" s="23"/>
      <c r="U401" s="23"/>
      <c r="V401" s="7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1:41" ht="14.25" customHeight="1">
      <c r="A402" s="23"/>
      <c r="B402" s="23"/>
      <c r="C402" s="23"/>
      <c r="D402" s="111"/>
      <c r="E402" s="42"/>
      <c r="F402" s="23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23"/>
      <c r="S402" s="23"/>
      <c r="T402" s="23"/>
      <c r="U402" s="23"/>
      <c r="V402" s="7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1:41" ht="14.25" customHeight="1">
      <c r="A403" s="23"/>
      <c r="B403" s="23"/>
      <c r="C403" s="23"/>
      <c r="D403" s="111"/>
      <c r="E403" s="42"/>
      <c r="F403" s="23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23"/>
      <c r="S403" s="23"/>
      <c r="T403" s="23"/>
      <c r="U403" s="23"/>
      <c r="V403" s="7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1:41" ht="14.25" customHeight="1">
      <c r="A404" s="23"/>
      <c r="B404" s="23"/>
      <c r="C404" s="23"/>
      <c r="D404" s="111"/>
      <c r="E404" s="42"/>
      <c r="F404" s="23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23"/>
      <c r="S404" s="23"/>
      <c r="T404" s="23"/>
      <c r="U404" s="23"/>
      <c r="V404" s="7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1:41" ht="14.25" customHeight="1">
      <c r="A405" s="23"/>
      <c r="B405" s="23"/>
      <c r="C405" s="23"/>
      <c r="D405" s="111"/>
      <c r="E405" s="42"/>
      <c r="F405" s="23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23"/>
      <c r="S405" s="23"/>
      <c r="T405" s="23"/>
      <c r="U405" s="23"/>
      <c r="V405" s="7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1:41" ht="14.25" customHeight="1">
      <c r="A406" s="23"/>
      <c r="B406" s="23"/>
      <c r="C406" s="23"/>
      <c r="D406" s="111"/>
      <c r="E406" s="42"/>
      <c r="F406" s="23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23"/>
      <c r="S406" s="23"/>
      <c r="T406" s="23"/>
      <c r="U406" s="23"/>
      <c r="V406" s="7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1:41" ht="14.25" customHeight="1">
      <c r="A407" s="23"/>
      <c r="B407" s="23"/>
      <c r="C407" s="23"/>
      <c r="D407" s="111"/>
      <c r="E407" s="42"/>
      <c r="F407" s="23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23"/>
      <c r="S407" s="23"/>
      <c r="T407" s="23"/>
      <c r="U407" s="23"/>
      <c r="V407" s="7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1:41" ht="14.25" customHeight="1">
      <c r="A408" s="23"/>
      <c r="B408" s="23"/>
      <c r="C408" s="23"/>
      <c r="D408" s="111"/>
      <c r="E408" s="42"/>
      <c r="F408" s="23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23"/>
      <c r="S408" s="23"/>
      <c r="T408" s="23"/>
      <c r="U408" s="23"/>
      <c r="V408" s="7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1:41" ht="14.25" customHeight="1">
      <c r="A409" s="23"/>
      <c r="B409" s="23"/>
      <c r="C409" s="23"/>
      <c r="D409" s="111"/>
      <c r="E409" s="42"/>
      <c r="F409" s="23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23"/>
      <c r="S409" s="23"/>
      <c r="T409" s="23"/>
      <c r="U409" s="23"/>
      <c r="V409" s="7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1:41" ht="14.25" customHeight="1">
      <c r="A410" s="23"/>
      <c r="B410" s="23"/>
      <c r="C410" s="23"/>
      <c r="D410" s="111"/>
      <c r="E410" s="42"/>
      <c r="F410" s="23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23"/>
      <c r="S410" s="23"/>
      <c r="T410" s="23"/>
      <c r="U410" s="23"/>
      <c r="V410" s="7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1:41" ht="14.25" customHeight="1">
      <c r="A411" s="23"/>
      <c r="B411" s="23"/>
      <c r="C411" s="23"/>
      <c r="D411" s="111"/>
      <c r="E411" s="42"/>
      <c r="F411" s="23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23"/>
      <c r="S411" s="23"/>
      <c r="T411" s="23"/>
      <c r="U411" s="23"/>
      <c r="V411" s="7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1:41" ht="14.25" customHeight="1">
      <c r="A412" s="23"/>
      <c r="B412" s="23"/>
      <c r="C412" s="23"/>
      <c r="D412" s="111"/>
      <c r="E412" s="42"/>
      <c r="F412" s="23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23"/>
      <c r="S412" s="23"/>
      <c r="T412" s="23"/>
      <c r="U412" s="23"/>
      <c r="V412" s="7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1:41" ht="14.25" customHeight="1">
      <c r="A413" s="23"/>
      <c r="B413" s="23"/>
      <c r="C413" s="23"/>
      <c r="D413" s="111"/>
      <c r="E413" s="42"/>
      <c r="F413" s="23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23"/>
      <c r="S413" s="23"/>
      <c r="T413" s="23"/>
      <c r="U413" s="23"/>
      <c r="V413" s="7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1:41" ht="14.25" customHeight="1">
      <c r="A414" s="23"/>
      <c r="B414" s="23"/>
      <c r="C414" s="23"/>
      <c r="D414" s="111"/>
      <c r="E414" s="42"/>
      <c r="F414" s="23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23"/>
      <c r="S414" s="23"/>
      <c r="T414" s="23"/>
      <c r="U414" s="23"/>
      <c r="V414" s="7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1:41" ht="14.25" customHeight="1">
      <c r="A415" s="23"/>
      <c r="B415" s="23"/>
      <c r="C415" s="23"/>
      <c r="D415" s="111"/>
      <c r="E415" s="42"/>
      <c r="F415" s="23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23"/>
      <c r="S415" s="23"/>
      <c r="T415" s="23"/>
      <c r="U415" s="23"/>
      <c r="V415" s="7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1:41" ht="14.25" customHeight="1">
      <c r="A416" s="23"/>
      <c r="B416" s="23"/>
      <c r="C416" s="23"/>
      <c r="D416" s="111"/>
      <c r="E416" s="42"/>
      <c r="F416" s="23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23"/>
      <c r="S416" s="23"/>
      <c r="T416" s="23"/>
      <c r="U416" s="23"/>
      <c r="V416" s="7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1:41" ht="14.25" customHeight="1">
      <c r="A417" s="23"/>
      <c r="B417" s="23"/>
      <c r="C417" s="23"/>
      <c r="D417" s="111"/>
      <c r="E417" s="42"/>
      <c r="F417" s="23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23"/>
      <c r="S417" s="23"/>
      <c r="T417" s="23"/>
      <c r="U417" s="23"/>
      <c r="V417" s="7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1:41" ht="14.25" customHeight="1">
      <c r="A418" s="23"/>
      <c r="B418" s="23"/>
      <c r="C418" s="23"/>
      <c r="D418" s="111"/>
      <c r="E418" s="42"/>
      <c r="F418" s="23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23"/>
      <c r="S418" s="23"/>
      <c r="T418" s="23"/>
      <c r="U418" s="23"/>
      <c r="V418" s="7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:41" ht="14.25" customHeight="1">
      <c r="A419" s="23"/>
      <c r="B419" s="23"/>
      <c r="C419" s="23"/>
      <c r="D419" s="111"/>
      <c r="E419" s="42"/>
      <c r="F419" s="23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23"/>
      <c r="S419" s="23"/>
      <c r="T419" s="23"/>
      <c r="U419" s="23"/>
      <c r="V419" s="7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:41" ht="14.25" customHeight="1">
      <c r="A420" s="23"/>
      <c r="B420" s="23"/>
      <c r="C420" s="23"/>
      <c r="D420" s="111"/>
      <c r="E420" s="42"/>
      <c r="F420" s="23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23"/>
      <c r="S420" s="23"/>
      <c r="T420" s="23"/>
      <c r="U420" s="23"/>
      <c r="V420" s="7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1:41" ht="14.25" customHeight="1">
      <c r="A421" s="23"/>
      <c r="B421" s="23"/>
      <c r="C421" s="23"/>
      <c r="D421" s="111"/>
      <c r="E421" s="42"/>
      <c r="F421" s="23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23"/>
      <c r="S421" s="23"/>
      <c r="T421" s="23"/>
      <c r="U421" s="23"/>
      <c r="V421" s="7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1:41" ht="14.25" customHeight="1">
      <c r="A422" s="23"/>
      <c r="B422" s="23"/>
      <c r="C422" s="23"/>
      <c r="D422" s="111"/>
      <c r="E422" s="42"/>
      <c r="F422" s="23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23"/>
      <c r="S422" s="23"/>
      <c r="T422" s="23"/>
      <c r="U422" s="23"/>
      <c r="V422" s="7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1:41" ht="14.25" customHeight="1">
      <c r="A423" s="23"/>
      <c r="B423" s="23"/>
      <c r="C423" s="23"/>
      <c r="D423" s="111"/>
      <c r="E423" s="42"/>
      <c r="F423" s="23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23"/>
      <c r="S423" s="23"/>
      <c r="T423" s="23"/>
      <c r="U423" s="23"/>
      <c r="V423" s="7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1:41" ht="14.25" customHeight="1">
      <c r="A424" s="23"/>
      <c r="B424" s="23"/>
      <c r="C424" s="23"/>
      <c r="D424" s="111"/>
      <c r="E424" s="42"/>
      <c r="F424" s="23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23"/>
      <c r="S424" s="23"/>
      <c r="T424" s="23"/>
      <c r="U424" s="23"/>
      <c r="V424" s="7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1:41" ht="14.25" customHeight="1">
      <c r="A425" s="23"/>
      <c r="B425" s="23"/>
      <c r="C425" s="23"/>
      <c r="D425" s="111"/>
      <c r="E425" s="42"/>
      <c r="F425" s="23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23"/>
      <c r="S425" s="23"/>
      <c r="T425" s="23"/>
      <c r="U425" s="23"/>
      <c r="V425" s="7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1:41" ht="14.25" customHeight="1">
      <c r="A426" s="23"/>
      <c r="B426" s="23"/>
      <c r="C426" s="23"/>
      <c r="D426" s="111"/>
      <c r="E426" s="42"/>
      <c r="F426" s="23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23"/>
      <c r="S426" s="23"/>
      <c r="T426" s="23"/>
      <c r="U426" s="23"/>
      <c r="V426" s="7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1:41" ht="14.25" customHeight="1">
      <c r="A427" s="23"/>
      <c r="B427" s="23"/>
      <c r="C427" s="23"/>
      <c r="D427" s="111"/>
      <c r="E427" s="42"/>
      <c r="F427" s="23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23"/>
      <c r="S427" s="23"/>
      <c r="T427" s="23"/>
      <c r="U427" s="23"/>
      <c r="V427" s="7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1:41" ht="14.25" customHeight="1">
      <c r="A428" s="23"/>
      <c r="B428" s="23"/>
      <c r="C428" s="23"/>
      <c r="D428" s="111"/>
      <c r="E428" s="42"/>
      <c r="F428" s="23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23"/>
      <c r="S428" s="23"/>
      <c r="T428" s="23"/>
      <c r="U428" s="23"/>
      <c r="V428" s="7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1:41" ht="14.25" customHeight="1">
      <c r="A429" s="23"/>
      <c r="B429" s="23"/>
      <c r="C429" s="23"/>
      <c r="D429" s="111"/>
      <c r="E429" s="42"/>
      <c r="F429" s="23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23"/>
      <c r="S429" s="23"/>
      <c r="T429" s="23"/>
      <c r="U429" s="23"/>
      <c r="V429" s="7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1:41" ht="14.25" customHeight="1">
      <c r="A430" s="23"/>
      <c r="B430" s="23"/>
      <c r="C430" s="23"/>
      <c r="D430" s="111"/>
      <c r="E430" s="42"/>
      <c r="F430" s="23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23"/>
      <c r="S430" s="23"/>
      <c r="T430" s="23"/>
      <c r="U430" s="23"/>
      <c r="V430" s="7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1:41" ht="14.25" customHeight="1">
      <c r="A431" s="23"/>
      <c r="B431" s="23"/>
      <c r="C431" s="23"/>
      <c r="D431" s="111"/>
      <c r="E431" s="42"/>
      <c r="F431" s="23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23"/>
      <c r="S431" s="23"/>
      <c r="T431" s="23"/>
      <c r="U431" s="23"/>
      <c r="V431" s="7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1:41" ht="14.25" customHeight="1">
      <c r="A432" s="23"/>
      <c r="B432" s="23"/>
      <c r="C432" s="23"/>
      <c r="D432" s="111"/>
      <c r="E432" s="42"/>
      <c r="F432" s="23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23"/>
      <c r="S432" s="23"/>
      <c r="T432" s="23"/>
      <c r="U432" s="23"/>
      <c r="V432" s="7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1:41" ht="14.25" customHeight="1">
      <c r="A433" s="23"/>
      <c r="B433" s="23"/>
      <c r="C433" s="23"/>
      <c r="D433" s="111"/>
      <c r="E433" s="42"/>
      <c r="F433" s="23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23"/>
      <c r="S433" s="23"/>
      <c r="T433" s="23"/>
      <c r="U433" s="23"/>
      <c r="V433" s="7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1:41" ht="14.25" customHeight="1">
      <c r="A434" s="23"/>
      <c r="B434" s="23"/>
      <c r="C434" s="23"/>
      <c r="D434" s="111"/>
      <c r="E434" s="42"/>
      <c r="F434" s="23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23"/>
      <c r="S434" s="23"/>
      <c r="T434" s="23"/>
      <c r="U434" s="23"/>
      <c r="V434" s="7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1:41" ht="14.25" customHeight="1">
      <c r="A435" s="23"/>
      <c r="B435" s="23"/>
      <c r="C435" s="23"/>
      <c r="D435" s="111"/>
      <c r="E435" s="42"/>
      <c r="F435" s="23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23"/>
      <c r="S435" s="23"/>
      <c r="T435" s="23"/>
      <c r="U435" s="23"/>
      <c r="V435" s="7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1:41" ht="14.25" customHeight="1">
      <c r="A436" s="23"/>
      <c r="B436" s="23"/>
      <c r="C436" s="23"/>
      <c r="D436" s="111"/>
      <c r="E436" s="42"/>
      <c r="F436" s="23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23"/>
      <c r="S436" s="23"/>
      <c r="T436" s="23"/>
      <c r="U436" s="23"/>
      <c r="V436" s="7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1:41" ht="14.25" customHeight="1">
      <c r="A437" s="23"/>
      <c r="B437" s="23"/>
      <c r="C437" s="23"/>
      <c r="D437" s="111"/>
      <c r="E437" s="42"/>
      <c r="F437" s="23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23"/>
      <c r="S437" s="23"/>
      <c r="T437" s="23"/>
      <c r="U437" s="23"/>
      <c r="V437" s="7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1:41" ht="14.25" customHeight="1">
      <c r="A438" s="23"/>
      <c r="B438" s="23"/>
      <c r="C438" s="23"/>
      <c r="D438" s="111"/>
      <c r="E438" s="42"/>
      <c r="F438" s="23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23"/>
      <c r="S438" s="23"/>
      <c r="T438" s="23"/>
      <c r="U438" s="23"/>
      <c r="V438" s="7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:41" ht="14.25" customHeight="1">
      <c r="A439" s="23"/>
      <c r="B439" s="23"/>
      <c r="C439" s="23"/>
      <c r="D439" s="111"/>
      <c r="E439" s="42"/>
      <c r="F439" s="23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23"/>
      <c r="S439" s="23"/>
      <c r="T439" s="23"/>
      <c r="U439" s="23"/>
      <c r="V439" s="7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:41" ht="14.25" customHeight="1">
      <c r="A440" s="23"/>
      <c r="B440" s="23"/>
      <c r="C440" s="23"/>
      <c r="D440" s="111"/>
      <c r="E440" s="42"/>
      <c r="F440" s="23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23"/>
      <c r="S440" s="23"/>
      <c r="T440" s="23"/>
      <c r="U440" s="23"/>
      <c r="V440" s="7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1:41" ht="14.25" customHeight="1">
      <c r="A441" s="23"/>
      <c r="B441" s="23"/>
      <c r="C441" s="23"/>
      <c r="D441" s="111"/>
      <c r="E441" s="42"/>
      <c r="F441" s="23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23"/>
      <c r="S441" s="23"/>
      <c r="T441" s="23"/>
      <c r="U441" s="23"/>
      <c r="V441" s="7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1:41" ht="14.25" customHeight="1">
      <c r="A442" s="23"/>
      <c r="B442" s="23"/>
      <c r="C442" s="23"/>
      <c r="D442" s="111"/>
      <c r="E442" s="42"/>
      <c r="F442" s="23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23"/>
      <c r="S442" s="23"/>
      <c r="T442" s="23"/>
      <c r="U442" s="23"/>
      <c r="V442" s="7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1:41" ht="14.25" customHeight="1">
      <c r="A443" s="23"/>
      <c r="B443" s="23"/>
      <c r="C443" s="23"/>
      <c r="D443" s="111"/>
      <c r="E443" s="42"/>
      <c r="F443" s="23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23"/>
      <c r="S443" s="23"/>
      <c r="T443" s="23"/>
      <c r="U443" s="23"/>
      <c r="V443" s="7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1:41" ht="14.25" customHeight="1">
      <c r="A444" s="23"/>
      <c r="B444" s="23"/>
      <c r="C444" s="23"/>
      <c r="D444" s="111"/>
      <c r="E444" s="42"/>
      <c r="F444" s="23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23"/>
      <c r="S444" s="23"/>
      <c r="T444" s="23"/>
      <c r="U444" s="23"/>
      <c r="V444" s="7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1:41" ht="14.25" customHeight="1">
      <c r="A445" s="23"/>
      <c r="B445" s="23"/>
      <c r="C445" s="23"/>
      <c r="D445" s="111"/>
      <c r="E445" s="42"/>
      <c r="F445" s="23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23"/>
      <c r="S445" s="23"/>
      <c r="T445" s="23"/>
      <c r="U445" s="23"/>
      <c r="V445" s="7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1:41" ht="14.25" customHeight="1">
      <c r="A446" s="23"/>
      <c r="B446" s="23"/>
      <c r="C446" s="23"/>
      <c r="D446" s="111"/>
      <c r="E446" s="42"/>
      <c r="F446" s="23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23"/>
      <c r="S446" s="23"/>
      <c r="T446" s="23"/>
      <c r="U446" s="23"/>
      <c r="V446" s="7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1:41" ht="14.25" customHeight="1">
      <c r="A447" s="23"/>
      <c r="B447" s="23"/>
      <c r="C447" s="23"/>
      <c r="D447" s="111"/>
      <c r="E447" s="42"/>
      <c r="F447" s="23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23"/>
      <c r="S447" s="23"/>
      <c r="T447" s="23"/>
      <c r="U447" s="23"/>
      <c r="V447" s="7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1:41" ht="14.25" customHeight="1">
      <c r="A448" s="23"/>
      <c r="B448" s="23"/>
      <c r="C448" s="23"/>
      <c r="D448" s="111"/>
      <c r="E448" s="42"/>
      <c r="F448" s="23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23"/>
      <c r="S448" s="23"/>
      <c r="T448" s="23"/>
      <c r="U448" s="23"/>
      <c r="V448" s="7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1:41" ht="14.25" customHeight="1">
      <c r="A449" s="23"/>
      <c r="B449" s="23"/>
      <c r="C449" s="23"/>
      <c r="D449" s="111"/>
      <c r="E449" s="42"/>
      <c r="F449" s="23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23"/>
      <c r="S449" s="23"/>
      <c r="T449" s="23"/>
      <c r="U449" s="23"/>
      <c r="V449" s="7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1:41" ht="14.25" customHeight="1">
      <c r="A450" s="23"/>
      <c r="B450" s="23"/>
      <c r="C450" s="23"/>
      <c r="D450" s="111"/>
      <c r="E450" s="42"/>
      <c r="F450" s="23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23"/>
      <c r="S450" s="23"/>
      <c r="T450" s="23"/>
      <c r="U450" s="23"/>
      <c r="V450" s="7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:41" ht="14.25" customHeight="1">
      <c r="A451" s="23"/>
      <c r="B451" s="23"/>
      <c r="C451" s="23"/>
      <c r="D451" s="111"/>
      <c r="E451" s="42"/>
      <c r="F451" s="23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23"/>
      <c r="S451" s="23"/>
      <c r="T451" s="23"/>
      <c r="U451" s="23"/>
      <c r="V451" s="7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:41" ht="14.25" customHeight="1">
      <c r="A452" s="23"/>
      <c r="B452" s="23"/>
      <c r="C452" s="23"/>
      <c r="D452" s="111"/>
      <c r="E452" s="42"/>
      <c r="F452" s="23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23"/>
      <c r="S452" s="23"/>
      <c r="T452" s="23"/>
      <c r="U452" s="23"/>
      <c r="V452" s="7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:41" ht="14.25" customHeight="1">
      <c r="A453" s="23"/>
      <c r="B453" s="23"/>
      <c r="C453" s="23"/>
      <c r="D453" s="111"/>
      <c r="E453" s="42"/>
      <c r="F453" s="23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23"/>
      <c r="S453" s="23"/>
      <c r="T453" s="23"/>
      <c r="U453" s="23"/>
      <c r="V453" s="7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:41" ht="14.25" customHeight="1">
      <c r="A454" s="23"/>
      <c r="B454" s="23"/>
      <c r="C454" s="23"/>
      <c r="D454" s="111"/>
      <c r="E454" s="42"/>
      <c r="F454" s="23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23"/>
      <c r="S454" s="23"/>
      <c r="T454" s="23"/>
      <c r="U454" s="23"/>
      <c r="V454" s="7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1:41" ht="14.25" customHeight="1">
      <c r="A455" s="23"/>
      <c r="B455" s="23"/>
      <c r="C455" s="23"/>
      <c r="D455" s="111"/>
      <c r="E455" s="42"/>
      <c r="F455" s="23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23"/>
      <c r="S455" s="23"/>
      <c r="T455" s="23"/>
      <c r="U455" s="23"/>
      <c r="V455" s="7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1:41" ht="14.25" customHeight="1">
      <c r="A456" s="23"/>
      <c r="B456" s="23"/>
      <c r="C456" s="23"/>
      <c r="D456" s="111"/>
      <c r="E456" s="42"/>
      <c r="F456" s="23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23"/>
      <c r="S456" s="23"/>
      <c r="T456" s="23"/>
      <c r="U456" s="23"/>
      <c r="V456" s="7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1:41" ht="14.25" customHeight="1">
      <c r="A457" s="23"/>
      <c r="B457" s="23"/>
      <c r="C457" s="23"/>
      <c r="D457" s="111"/>
      <c r="E457" s="42"/>
      <c r="F457" s="23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23"/>
      <c r="S457" s="23"/>
      <c r="T457" s="23"/>
      <c r="U457" s="23"/>
      <c r="V457" s="7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1:41" ht="14.25" customHeight="1">
      <c r="A458" s="23"/>
      <c r="B458" s="23"/>
      <c r="C458" s="23"/>
      <c r="D458" s="111"/>
      <c r="E458" s="42"/>
      <c r="F458" s="23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23"/>
      <c r="S458" s="23"/>
      <c r="T458" s="23"/>
      <c r="U458" s="23"/>
      <c r="V458" s="7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1:41" ht="14.25" customHeight="1">
      <c r="A459" s="23"/>
      <c r="B459" s="23"/>
      <c r="C459" s="23"/>
      <c r="D459" s="111"/>
      <c r="E459" s="42"/>
      <c r="F459" s="23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23"/>
      <c r="S459" s="23"/>
      <c r="T459" s="23"/>
      <c r="U459" s="23"/>
      <c r="V459" s="7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1:41" ht="14.25" customHeight="1">
      <c r="A460" s="23"/>
      <c r="B460" s="23"/>
      <c r="C460" s="23"/>
      <c r="D460" s="111"/>
      <c r="E460" s="42"/>
      <c r="F460" s="23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23"/>
      <c r="S460" s="23"/>
      <c r="T460" s="23"/>
      <c r="U460" s="23"/>
      <c r="V460" s="7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1:41" ht="14.25" customHeight="1">
      <c r="A461" s="23"/>
      <c r="B461" s="23"/>
      <c r="C461" s="23"/>
      <c r="D461" s="111"/>
      <c r="E461" s="42"/>
      <c r="F461" s="23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23"/>
      <c r="S461" s="23"/>
      <c r="T461" s="23"/>
      <c r="U461" s="23"/>
      <c r="V461" s="7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1:41" ht="14.25" customHeight="1">
      <c r="A462" s="23"/>
      <c r="B462" s="23"/>
      <c r="C462" s="23"/>
      <c r="D462" s="111"/>
      <c r="E462" s="42"/>
      <c r="F462" s="23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23"/>
      <c r="S462" s="23"/>
      <c r="T462" s="23"/>
      <c r="U462" s="23"/>
      <c r="V462" s="7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1:41" ht="14.25" customHeight="1">
      <c r="A463" s="23"/>
      <c r="B463" s="23"/>
      <c r="C463" s="23"/>
      <c r="D463" s="111"/>
      <c r="E463" s="42"/>
      <c r="F463" s="23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23"/>
      <c r="S463" s="23"/>
      <c r="T463" s="23"/>
      <c r="U463" s="23"/>
      <c r="V463" s="7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1:41" ht="14.25" customHeight="1">
      <c r="A464" s="23"/>
      <c r="B464" s="23"/>
      <c r="C464" s="23"/>
      <c r="D464" s="111"/>
      <c r="E464" s="42"/>
      <c r="F464" s="23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23"/>
      <c r="S464" s="23"/>
      <c r="T464" s="23"/>
      <c r="U464" s="23"/>
      <c r="V464" s="7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1:41" ht="14.25" customHeight="1">
      <c r="A465" s="23"/>
      <c r="B465" s="23"/>
      <c r="C465" s="23"/>
      <c r="D465" s="111"/>
      <c r="E465" s="42"/>
      <c r="F465" s="23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23"/>
      <c r="S465" s="23"/>
      <c r="T465" s="23"/>
      <c r="U465" s="23"/>
      <c r="V465" s="7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1:41" ht="14.25" customHeight="1">
      <c r="A466" s="23"/>
      <c r="B466" s="23"/>
      <c r="C466" s="23"/>
      <c r="D466" s="111"/>
      <c r="E466" s="42"/>
      <c r="F466" s="23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23"/>
      <c r="S466" s="23"/>
      <c r="T466" s="23"/>
      <c r="U466" s="23"/>
      <c r="V466" s="7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1:41" ht="14.25" customHeight="1">
      <c r="A467" s="23"/>
      <c r="B467" s="23"/>
      <c r="C467" s="23"/>
      <c r="D467" s="111"/>
      <c r="E467" s="42"/>
      <c r="F467" s="23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23"/>
      <c r="S467" s="23"/>
      <c r="T467" s="23"/>
      <c r="U467" s="23"/>
      <c r="V467" s="7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1:41" ht="14.25" customHeight="1">
      <c r="A468" s="23"/>
      <c r="B468" s="23"/>
      <c r="C468" s="23"/>
      <c r="D468" s="111"/>
      <c r="E468" s="42"/>
      <c r="F468" s="23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23"/>
      <c r="S468" s="23"/>
      <c r="T468" s="23"/>
      <c r="U468" s="23"/>
      <c r="V468" s="7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1:41" ht="14.25" customHeight="1">
      <c r="A469" s="23"/>
      <c r="B469" s="23"/>
      <c r="C469" s="23"/>
      <c r="D469" s="111"/>
      <c r="E469" s="42"/>
      <c r="F469" s="23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23"/>
      <c r="S469" s="23"/>
      <c r="T469" s="23"/>
      <c r="U469" s="23"/>
      <c r="V469" s="7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1:41" ht="14.25" customHeight="1">
      <c r="A470" s="23"/>
      <c r="B470" s="23"/>
      <c r="C470" s="23"/>
      <c r="D470" s="111"/>
      <c r="E470" s="42"/>
      <c r="F470" s="23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23"/>
      <c r="S470" s="23"/>
      <c r="T470" s="23"/>
      <c r="U470" s="23"/>
      <c r="V470" s="7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1:41" ht="14.25" customHeight="1">
      <c r="A471" s="23"/>
      <c r="B471" s="23"/>
      <c r="C471" s="23"/>
      <c r="D471" s="111"/>
      <c r="E471" s="42"/>
      <c r="F471" s="23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23"/>
      <c r="S471" s="23"/>
      <c r="T471" s="23"/>
      <c r="U471" s="23"/>
      <c r="V471" s="7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1:41" ht="14.25" customHeight="1">
      <c r="A472" s="23"/>
      <c r="B472" s="23"/>
      <c r="C472" s="23"/>
      <c r="D472" s="111"/>
      <c r="E472" s="42"/>
      <c r="F472" s="23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23"/>
      <c r="S472" s="23"/>
      <c r="T472" s="23"/>
      <c r="U472" s="23"/>
      <c r="V472" s="7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1:41" ht="14.25" customHeight="1">
      <c r="A473" s="23"/>
      <c r="B473" s="23"/>
      <c r="C473" s="23"/>
      <c r="D473" s="111"/>
      <c r="E473" s="42"/>
      <c r="F473" s="23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23"/>
      <c r="S473" s="23"/>
      <c r="T473" s="23"/>
      <c r="U473" s="23"/>
      <c r="V473" s="7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1:41" ht="14.25" customHeight="1">
      <c r="A474" s="23"/>
      <c r="B474" s="23"/>
      <c r="C474" s="23"/>
      <c r="D474" s="111"/>
      <c r="E474" s="42"/>
      <c r="F474" s="23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23"/>
      <c r="S474" s="23"/>
      <c r="T474" s="23"/>
      <c r="U474" s="23"/>
      <c r="V474" s="7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1:41" ht="14.25" customHeight="1">
      <c r="A475" s="23"/>
      <c r="B475" s="23"/>
      <c r="C475" s="23"/>
      <c r="D475" s="111"/>
      <c r="E475" s="42"/>
      <c r="F475" s="23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23"/>
      <c r="S475" s="23"/>
      <c r="T475" s="23"/>
      <c r="U475" s="23"/>
      <c r="V475" s="7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1:41" ht="14.25" customHeight="1">
      <c r="A476" s="23"/>
      <c r="B476" s="23"/>
      <c r="C476" s="23"/>
      <c r="D476" s="111"/>
      <c r="E476" s="42"/>
      <c r="F476" s="23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23"/>
      <c r="S476" s="23"/>
      <c r="T476" s="23"/>
      <c r="U476" s="23"/>
      <c r="V476" s="7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1:41" ht="14.25" customHeight="1">
      <c r="A477" s="23"/>
      <c r="B477" s="23"/>
      <c r="C477" s="23"/>
      <c r="D477" s="111"/>
      <c r="E477" s="42"/>
      <c r="F477" s="23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23"/>
      <c r="S477" s="23"/>
      <c r="T477" s="23"/>
      <c r="U477" s="23"/>
      <c r="V477" s="7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1:41" ht="14.25" customHeight="1">
      <c r="A478" s="23"/>
      <c r="B478" s="23"/>
      <c r="C478" s="23"/>
      <c r="D478" s="111"/>
      <c r="E478" s="42"/>
      <c r="F478" s="23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23"/>
      <c r="S478" s="23"/>
      <c r="T478" s="23"/>
      <c r="U478" s="23"/>
      <c r="V478" s="7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1:41" ht="14.25" customHeight="1">
      <c r="A479" s="23"/>
      <c r="B479" s="23"/>
      <c r="C479" s="23"/>
      <c r="D479" s="111"/>
      <c r="E479" s="42"/>
      <c r="F479" s="23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23"/>
      <c r="S479" s="23"/>
      <c r="T479" s="23"/>
      <c r="U479" s="23"/>
      <c r="V479" s="7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1:41" ht="14.25" customHeight="1">
      <c r="A480" s="23"/>
      <c r="B480" s="23"/>
      <c r="C480" s="23"/>
      <c r="D480" s="111"/>
      <c r="E480" s="42"/>
      <c r="F480" s="23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23"/>
      <c r="S480" s="23"/>
      <c r="T480" s="23"/>
      <c r="U480" s="23"/>
      <c r="V480" s="7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1:41" ht="14.25" customHeight="1">
      <c r="A481" s="23"/>
      <c r="B481" s="23"/>
      <c r="C481" s="23"/>
      <c r="D481" s="111"/>
      <c r="E481" s="42"/>
      <c r="F481" s="23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23"/>
      <c r="S481" s="23"/>
      <c r="T481" s="23"/>
      <c r="U481" s="23"/>
      <c r="V481" s="7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1:41" ht="14.25" customHeight="1">
      <c r="A482" s="23"/>
      <c r="B482" s="23"/>
      <c r="C482" s="23"/>
      <c r="D482" s="111"/>
      <c r="E482" s="42"/>
      <c r="F482" s="23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23"/>
      <c r="S482" s="23"/>
      <c r="T482" s="23"/>
      <c r="U482" s="23"/>
      <c r="V482" s="7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1:41" ht="14.25" customHeight="1">
      <c r="A483" s="23"/>
      <c r="B483" s="23"/>
      <c r="C483" s="23"/>
      <c r="D483" s="111"/>
      <c r="E483" s="42"/>
      <c r="F483" s="23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23"/>
      <c r="S483" s="23"/>
      <c r="T483" s="23"/>
      <c r="U483" s="23"/>
      <c r="V483" s="7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1:41" ht="14.25" customHeight="1">
      <c r="A484" s="23"/>
      <c r="B484" s="23"/>
      <c r="C484" s="23"/>
      <c r="D484" s="111"/>
      <c r="E484" s="42"/>
      <c r="F484" s="23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23"/>
      <c r="S484" s="23"/>
      <c r="T484" s="23"/>
      <c r="U484" s="23"/>
      <c r="V484" s="7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1:41" ht="14.25" customHeight="1">
      <c r="A485" s="23"/>
      <c r="B485" s="23"/>
      <c r="C485" s="23"/>
      <c r="D485" s="111"/>
      <c r="E485" s="42"/>
      <c r="F485" s="23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23"/>
      <c r="S485" s="23"/>
      <c r="T485" s="23"/>
      <c r="U485" s="23"/>
      <c r="V485" s="7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1:41" ht="14.25" customHeight="1">
      <c r="A486" s="23"/>
      <c r="B486" s="23"/>
      <c r="C486" s="23"/>
      <c r="D486" s="111"/>
      <c r="E486" s="42"/>
      <c r="F486" s="23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23"/>
      <c r="S486" s="23"/>
      <c r="T486" s="23"/>
      <c r="U486" s="23"/>
      <c r="V486" s="7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1:41" ht="14.25" customHeight="1">
      <c r="A487" s="23"/>
      <c r="B487" s="23"/>
      <c r="C487" s="23"/>
      <c r="D487" s="111"/>
      <c r="E487" s="42"/>
      <c r="F487" s="23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23"/>
      <c r="S487" s="23"/>
      <c r="T487" s="23"/>
      <c r="U487" s="23"/>
      <c r="V487" s="7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1:41" ht="14.25" customHeight="1">
      <c r="A488" s="23"/>
      <c r="B488" s="23"/>
      <c r="C488" s="23"/>
      <c r="D488" s="111"/>
      <c r="E488" s="42"/>
      <c r="F488" s="23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23"/>
      <c r="S488" s="23"/>
      <c r="T488" s="23"/>
      <c r="U488" s="23"/>
      <c r="V488" s="7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1:41" ht="14.25" customHeight="1">
      <c r="A489" s="23"/>
      <c r="B489" s="23"/>
      <c r="C489" s="23"/>
      <c r="D489" s="111"/>
      <c r="E489" s="42"/>
      <c r="F489" s="23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23"/>
      <c r="S489" s="23"/>
      <c r="T489" s="23"/>
      <c r="U489" s="23"/>
      <c r="V489" s="7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1:41" ht="14.25" customHeight="1">
      <c r="A490" s="23"/>
      <c r="B490" s="23"/>
      <c r="C490" s="23"/>
      <c r="D490" s="111"/>
      <c r="E490" s="42"/>
      <c r="F490" s="23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23"/>
      <c r="S490" s="23"/>
      <c r="T490" s="23"/>
      <c r="U490" s="23"/>
      <c r="V490" s="7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1:41" ht="14.25" customHeight="1">
      <c r="A491" s="23"/>
      <c r="B491" s="23"/>
      <c r="C491" s="23"/>
      <c r="D491" s="111"/>
      <c r="E491" s="42"/>
      <c r="F491" s="23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23"/>
      <c r="S491" s="23"/>
      <c r="T491" s="23"/>
      <c r="U491" s="23"/>
      <c r="V491" s="7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1:41" ht="14.25" customHeight="1">
      <c r="A492" s="23"/>
      <c r="B492" s="23"/>
      <c r="C492" s="23"/>
      <c r="D492" s="111"/>
      <c r="E492" s="42"/>
      <c r="F492" s="23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23"/>
      <c r="S492" s="23"/>
      <c r="T492" s="23"/>
      <c r="U492" s="23"/>
      <c r="V492" s="7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1:41" ht="14.25" customHeight="1">
      <c r="A493" s="23"/>
      <c r="B493" s="23"/>
      <c r="C493" s="23"/>
      <c r="D493" s="111"/>
      <c r="E493" s="42"/>
      <c r="F493" s="23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23"/>
      <c r="S493" s="23"/>
      <c r="T493" s="23"/>
      <c r="U493" s="23"/>
      <c r="V493" s="7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1:41" ht="14.25" customHeight="1">
      <c r="A494" s="23"/>
      <c r="B494" s="23"/>
      <c r="C494" s="23"/>
      <c r="D494" s="111"/>
      <c r="E494" s="42"/>
      <c r="F494" s="23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23"/>
      <c r="S494" s="23"/>
      <c r="T494" s="23"/>
      <c r="U494" s="23"/>
      <c r="V494" s="7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1:41" ht="14.25" customHeight="1">
      <c r="A495" s="23"/>
      <c r="B495" s="23"/>
      <c r="C495" s="23"/>
      <c r="D495" s="111"/>
      <c r="E495" s="42"/>
      <c r="F495" s="23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23"/>
      <c r="S495" s="23"/>
      <c r="T495" s="23"/>
      <c r="U495" s="23"/>
      <c r="V495" s="7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1:41" ht="14.25" customHeight="1">
      <c r="A496" s="23"/>
      <c r="B496" s="23"/>
      <c r="C496" s="23"/>
      <c r="D496" s="111"/>
      <c r="E496" s="42"/>
      <c r="F496" s="23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23"/>
      <c r="S496" s="23"/>
      <c r="T496" s="23"/>
      <c r="U496" s="23"/>
      <c r="V496" s="7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1:41" ht="14.25" customHeight="1">
      <c r="A497" s="23"/>
      <c r="B497" s="23"/>
      <c r="C497" s="23"/>
      <c r="D497" s="111"/>
      <c r="E497" s="42"/>
      <c r="F497" s="23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23"/>
      <c r="S497" s="23"/>
      <c r="T497" s="23"/>
      <c r="U497" s="23"/>
      <c r="V497" s="7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1:41" ht="14.25" customHeight="1">
      <c r="A498" s="23"/>
      <c r="B498" s="23"/>
      <c r="C498" s="23"/>
      <c r="D498" s="111"/>
      <c r="E498" s="42"/>
      <c r="F498" s="23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23"/>
      <c r="S498" s="23"/>
      <c r="T498" s="23"/>
      <c r="U498" s="23"/>
      <c r="V498" s="7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1:41" ht="14.25" customHeight="1">
      <c r="A499" s="23"/>
      <c r="B499" s="23"/>
      <c r="C499" s="23"/>
      <c r="D499" s="111"/>
      <c r="E499" s="42"/>
      <c r="F499" s="23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23"/>
      <c r="S499" s="23"/>
      <c r="T499" s="23"/>
      <c r="U499" s="23"/>
      <c r="V499" s="7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1:41" ht="14.25" customHeight="1">
      <c r="A500" s="23"/>
      <c r="B500" s="23"/>
      <c r="C500" s="23"/>
      <c r="D500" s="111"/>
      <c r="E500" s="42"/>
      <c r="F500" s="23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23"/>
      <c r="S500" s="23"/>
      <c r="T500" s="23"/>
      <c r="U500" s="23"/>
      <c r="V500" s="7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1:41" ht="14.25" customHeight="1">
      <c r="A501" s="23"/>
      <c r="B501" s="23"/>
      <c r="C501" s="23"/>
      <c r="D501" s="111"/>
      <c r="E501" s="42"/>
      <c r="F501" s="23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23"/>
      <c r="S501" s="23"/>
      <c r="T501" s="23"/>
      <c r="U501" s="23"/>
      <c r="V501" s="7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1:41" ht="14.25" customHeight="1">
      <c r="A502" s="23"/>
      <c r="B502" s="23"/>
      <c r="C502" s="23"/>
      <c r="D502" s="111"/>
      <c r="E502" s="42"/>
      <c r="F502" s="23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23"/>
      <c r="S502" s="23"/>
      <c r="T502" s="23"/>
      <c r="U502" s="23"/>
      <c r="V502" s="7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1:41" ht="14.25" customHeight="1">
      <c r="A503" s="23"/>
      <c r="B503" s="23"/>
      <c r="C503" s="23"/>
      <c r="D503" s="111"/>
      <c r="E503" s="42"/>
      <c r="F503" s="23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23"/>
      <c r="S503" s="23"/>
      <c r="T503" s="23"/>
      <c r="U503" s="23"/>
      <c r="V503" s="7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1:41" ht="14.25" customHeight="1">
      <c r="A504" s="23"/>
      <c r="B504" s="23"/>
      <c r="C504" s="23"/>
      <c r="D504" s="111"/>
      <c r="E504" s="42"/>
      <c r="F504" s="23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23"/>
      <c r="S504" s="23"/>
      <c r="T504" s="23"/>
      <c r="U504" s="23"/>
      <c r="V504" s="7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1:41" ht="14.25" customHeight="1">
      <c r="A505" s="23"/>
      <c r="B505" s="23"/>
      <c r="C505" s="23"/>
      <c r="D505" s="111"/>
      <c r="E505" s="42"/>
      <c r="F505" s="23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23"/>
      <c r="S505" s="23"/>
      <c r="T505" s="23"/>
      <c r="U505" s="23"/>
      <c r="V505" s="7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1:41" ht="14.25" customHeight="1">
      <c r="A506" s="23"/>
      <c r="B506" s="23"/>
      <c r="C506" s="23"/>
      <c r="D506" s="111"/>
      <c r="E506" s="42"/>
      <c r="F506" s="23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23"/>
      <c r="S506" s="23"/>
      <c r="T506" s="23"/>
      <c r="U506" s="23"/>
      <c r="V506" s="7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1:41" ht="14.25" customHeight="1">
      <c r="A507" s="23"/>
      <c r="B507" s="23"/>
      <c r="C507" s="23"/>
      <c r="D507" s="111"/>
      <c r="E507" s="42"/>
      <c r="F507" s="23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23"/>
      <c r="S507" s="23"/>
      <c r="T507" s="23"/>
      <c r="U507" s="23"/>
      <c r="V507" s="7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1:41" ht="14.25" customHeight="1">
      <c r="A508" s="23"/>
      <c r="B508" s="23"/>
      <c r="C508" s="23"/>
      <c r="D508" s="111"/>
      <c r="E508" s="42"/>
      <c r="F508" s="23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23"/>
      <c r="S508" s="23"/>
      <c r="T508" s="23"/>
      <c r="U508" s="23"/>
      <c r="V508" s="7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1:41" ht="14.25" customHeight="1">
      <c r="A509" s="23"/>
      <c r="B509" s="23"/>
      <c r="C509" s="23"/>
      <c r="D509" s="111"/>
      <c r="E509" s="42"/>
      <c r="F509" s="23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23"/>
      <c r="S509" s="23"/>
      <c r="T509" s="23"/>
      <c r="U509" s="23"/>
      <c r="V509" s="7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1:41" ht="14.25" customHeight="1">
      <c r="A510" s="23"/>
      <c r="B510" s="23"/>
      <c r="C510" s="23"/>
      <c r="D510" s="111"/>
      <c r="E510" s="42"/>
      <c r="F510" s="23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23"/>
      <c r="S510" s="23"/>
      <c r="T510" s="23"/>
      <c r="U510" s="23"/>
      <c r="V510" s="7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1:41" ht="14.25" customHeight="1">
      <c r="A511" s="23"/>
      <c r="B511" s="23"/>
      <c r="C511" s="23"/>
      <c r="D511" s="111"/>
      <c r="E511" s="42"/>
      <c r="F511" s="23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23"/>
      <c r="S511" s="23"/>
      <c r="T511" s="23"/>
      <c r="U511" s="23"/>
      <c r="V511" s="7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1:41" ht="14.25" customHeight="1">
      <c r="A512" s="23"/>
      <c r="B512" s="23"/>
      <c r="C512" s="23"/>
      <c r="D512" s="111"/>
      <c r="E512" s="42"/>
      <c r="F512" s="23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23"/>
      <c r="S512" s="23"/>
      <c r="T512" s="23"/>
      <c r="U512" s="23"/>
      <c r="V512" s="7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1:41" ht="14.25" customHeight="1">
      <c r="A513" s="23"/>
      <c r="B513" s="23"/>
      <c r="C513" s="23"/>
      <c r="D513" s="111"/>
      <c r="E513" s="42"/>
      <c r="F513" s="23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23"/>
      <c r="S513" s="23"/>
      <c r="T513" s="23"/>
      <c r="U513" s="23"/>
      <c r="V513" s="7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1:41" ht="14.25" customHeight="1">
      <c r="A514" s="23"/>
      <c r="B514" s="23"/>
      <c r="C514" s="23"/>
      <c r="D514" s="111"/>
      <c r="E514" s="42"/>
      <c r="F514" s="23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23"/>
      <c r="S514" s="23"/>
      <c r="T514" s="23"/>
      <c r="U514" s="23"/>
      <c r="V514" s="7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1:41" ht="14.25" customHeight="1">
      <c r="A515" s="23"/>
      <c r="B515" s="23"/>
      <c r="C515" s="23"/>
      <c r="D515" s="111"/>
      <c r="E515" s="42"/>
      <c r="F515" s="23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23"/>
      <c r="S515" s="23"/>
      <c r="T515" s="23"/>
      <c r="U515" s="23"/>
      <c r="V515" s="7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:41" ht="14.25" customHeight="1">
      <c r="A516" s="23"/>
      <c r="B516" s="23"/>
      <c r="C516" s="23"/>
      <c r="D516" s="111"/>
      <c r="E516" s="42"/>
      <c r="F516" s="23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23"/>
      <c r="S516" s="23"/>
      <c r="T516" s="23"/>
      <c r="U516" s="23"/>
      <c r="V516" s="7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:41" ht="14.25" customHeight="1">
      <c r="A517" s="23"/>
      <c r="B517" s="23"/>
      <c r="C517" s="23"/>
      <c r="D517" s="111"/>
      <c r="E517" s="42"/>
      <c r="F517" s="23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23"/>
      <c r="S517" s="23"/>
      <c r="T517" s="23"/>
      <c r="U517" s="23"/>
      <c r="V517" s="7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:41" ht="14.25" customHeight="1">
      <c r="A518" s="23"/>
      <c r="B518" s="23"/>
      <c r="C518" s="23"/>
      <c r="D518" s="111"/>
      <c r="E518" s="42"/>
      <c r="F518" s="23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23"/>
      <c r="S518" s="23"/>
      <c r="T518" s="23"/>
      <c r="U518" s="23"/>
      <c r="V518" s="7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:41" ht="14.25" customHeight="1">
      <c r="A519" s="23"/>
      <c r="B519" s="23"/>
      <c r="C519" s="23"/>
      <c r="D519" s="111"/>
      <c r="E519" s="42"/>
      <c r="F519" s="23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23"/>
      <c r="S519" s="23"/>
      <c r="T519" s="23"/>
      <c r="U519" s="23"/>
      <c r="V519" s="7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:41" ht="14.25" customHeight="1">
      <c r="A520" s="23"/>
      <c r="B520" s="23"/>
      <c r="C520" s="23"/>
      <c r="D520" s="111"/>
      <c r="E520" s="42"/>
      <c r="F520" s="23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23"/>
      <c r="S520" s="23"/>
      <c r="T520" s="23"/>
      <c r="U520" s="23"/>
      <c r="V520" s="7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:41" ht="14.25" customHeight="1">
      <c r="A521" s="23"/>
      <c r="B521" s="23"/>
      <c r="C521" s="23"/>
      <c r="D521" s="111"/>
      <c r="E521" s="42"/>
      <c r="F521" s="23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23"/>
      <c r="S521" s="23"/>
      <c r="T521" s="23"/>
      <c r="U521" s="23"/>
      <c r="V521" s="7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:41" ht="14.25" customHeight="1">
      <c r="A522" s="23"/>
      <c r="B522" s="23"/>
      <c r="C522" s="23"/>
      <c r="D522" s="111"/>
      <c r="E522" s="42"/>
      <c r="F522" s="23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23"/>
      <c r="S522" s="23"/>
      <c r="T522" s="23"/>
      <c r="U522" s="23"/>
      <c r="V522" s="7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:41" ht="14.25" customHeight="1">
      <c r="A523" s="23"/>
      <c r="B523" s="23"/>
      <c r="C523" s="23"/>
      <c r="D523" s="111"/>
      <c r="E523" s="42"/>
      <c r="F523" s="23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23"/>
      <c r="S523" s="23"/>
      <c r="T523" s="23"/>
      <c r="U523" s="23"/>
      <c r="V523" s="7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41" ht="14.25" customHeight="1">
      <c r="A524" s="23"/>
      <c r="B524" s="23"/>
      <c r="C524" s="23"/>
      <c r="D524" s="111"/>
      <c r="E524" s="42"/>
      <c r="F524" s="23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23"/>
      <c r="S524" s="23"/>
      <c r="T524" s="23"/>
      <c r="U524" s="23"/>
      <c r="V524" s="7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41" ht="14.25" customHeight="1">
      <c r="A525" s="23"/>
      <c r="B525" s="23"/>
      <c r="C525" s="23"/>
      <c r="D525" s="111"/>
      <c r="E525" s="42"/>
      <c r="F525" s="23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23"/>
      <c r="S525" s="23"/>
      <c r="T525" s="23"/>
      <c r="U525" s="23"/>
      <c r="V525" s="7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41" ht="14.25" customHeight="1">
      <c r="A526" s="23"/>
      <c r="B526" s="23"/>
      <c r="C526" s="23"/>
      <c r="D526" s="111"/>
      <c r="E526" s="42"/>
      <c r="F526" s="23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23"/>
      <c r="S526" s="23"/>
      <c r="T526" s="23"/>
      <c r="U526" s="23"/>
      <c r="V526" s="7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41" ht="14.25" customHeight="1">
      <c r="A527" s="23"/>
      <c r="B527" s="23"/>
      <c r="C527" s="23"/>
      <c r="D527" s="111"/>
      <c r="E527" s="42"/>
      <c r="F527" s="23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23"/>
      <c r="S527" s="23"/>
      <c r="T527" s="23"/>
      <c r="U527" s="23"/>
      <c r="V527" s="7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41" ht="14.25" customHeight="1">
      <c r="A528" s="23"/>
      <c r="B528" s="23"/>
      <c r="C528" s="23"/>
      <c r="D528" s="111"/>
      <c r="E528" s="42"/>
      <c r="F528" s="23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23"/>
      <c r="S528" s="23"/>
      <c r="T528" s="23"/>
      <c r="U528" s="23"/>
      <c r="V528" s="7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ht="14.25" customHeight="1">
      <c r="A529" s="23"/>
      <c r="B529" s="23"/>
      <c r="C529" s="23"/>
      <c r="D529" s="111"/>
      <c r="E529" s="42"/>
      <c r="F529" s="23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23"/>
      <c r="S529" s="23"/>
      <c r="T529" s="23"/>
      <c r="U529" s="23"/>
      <c r="V529" s="7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ht="14.25" customHeight="1">
      <c r="A530" s="23"/>
      <c r="B530" s="23"/>
      <c r="C530" s="23"/>
      <c r="D530" s="111"/>
      <c r="E530" s="42"/>
      <c r="F530" s="23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23"/>
      <c r="S530" s="23"/>
      <c r="T530" s="23"/>
      <c r="U530" s="23"/>
      <c r="V530" s="7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ht="14.25" customHeight="1">
      <c r="A531" s="23"/>
      <c r="B531" s="23"/>
      <c r="C531" s="23"/>
      <c r="D531" s="111"/>
      <c r="E531" s="42"/>
      <c r="F531" s="23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23"/>
      <c r="S531" s="23"/>
      <c r="T531" s="23"/>
      <c r="U531" s="23"/>
      <c r="V531" s="7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ht="14.25" customHeight="1">
      <c r="A532" s="23"/>
      <c r="B532" s="23"/>
      <c r="C532" s="23"/>
      <c r="D532" s="111"/>
      <c r="E532" s="42"/>
      <c r="F532" s="23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23"/>
      <c r="S532" s="23"/>
      <c r="T532" s="23"/>
      <c r="U532" s="23"/>
      <c r="V532" s="7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ht="14.25" customHeight="1">
      <c r="A533" s="23"/>
      <c r="B533" s="23"/>
      <c r="C533" s="23"/>
      <c r="D533" s="111"/>
      <c r="E533" s="42"/>
      <c r="F533" s="23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23"/>
      <c r="S533" s="23"/>
      <c r="T533" s="23"/>
      <c r="U533" s="23"/>
      <c r="V533" s="7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ht="14.25" customHeight="1">
      <c r="A534" s="23"/>
      <c r="B534" s="23"/>
      <c r="C534" s="23"/>
      <c r="D534" s="111"/>
      <c r="E534" s="42"/>
      <c r="F534" s="23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23"/>
      <c r="S534" s="23"/>
      <c r="T534" s="23"/>
      <c r="U534" s="23"/>
      <c r="V534" s="7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ht="14.25" customHeight="1">
      <c r="A535" s="23"/>
      <c r="B535" s="23"/>
      <c r="C535" s="23"/>
      <c r="D535" s="111"/>
      <c r="E535" s="42"/>
      <c r="F535" s="23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23"/>
      <c r="S535" s="23"/>
      <c r="T535" s="23"/>
      <c r="U535" s="23"/>
      <c r="V535" s="7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ht="14.25" customHeight="1">
      <c r="A536" s="23"/>
      <c r="B536" s="23"/>
      <c r="C536" s="23"/>
      <c r="D536" s="111"/>
      <c r="E536" s="42"/>
      <c r="F536" s="23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23"/>
      <c r="S536" s="23"/>
      <c r="T536" s="23"/>
      <c r="U536" s="23"/>
      <c r="V536" s="7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ht="14.25" customHeight="1">
      <c r="A537" s="23"/>
      <c r="B537" s="23"/>
      <c r="C537" s="23"/>
      <c r="D537" s="111"/>
      <c r="E537" s="42"/>
      <c r="F537" s="23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23"/>
      <c r="S537" s="23"/>
      <c r="T537" s="23"/>
      <c r="U537" s="23"/>
      <c r="V537" s="7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ht="14.25" customHeight="1">
      <c r="A538" s="23"/>
      <c r="B538" s="23"/>
      <c r="C538" s="23"/>
      <c r="D538" s="111"/>
      <c r="E538" s="42"/>
      <c r="F538" s="23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23"/>
      <c r="S538" s="23"/>
      <c r="T538" s="23"/>
      <c r="U538" s="23"/>
      <c r="V538" s="7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ht="14.25" customHeight="1">
      <c r="A539" s="23"/>
      <c r="B539" s="23"/>
      <c r="C539" s="23"/>
      <c r="D539" s="111"/>
      <c r="E539" s="42"/>
      <c r="F539" s="23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23"/>
      <c r="S539" s="23"/>
      <c r="T539" s="23"/>
      <c r="U539" s="23"/>
      <c r="V539" s="7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ht="14.25" customHeight="1">
      <c r="A540" s="23"/>
      <c r="B540" s="23"/>
      <c r="C540" s="23"/>
      <c r="D540" s="111"/>
      <c r="E540" s="42"/>
      <c r="F540" s="23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23"/>
      <c r="S540" s="23"/>
      <c r="T540" s="23"/>
      <c r="U540" s="23"/>
      <c r="V540" s="7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ht="14.25" customHeight="1">
      <c r="A541" s="23"/>
      <c r="B541" s="23"/>
      <c r="C541" s="23"/>
      <c r="D541" s="111"/>
      <c r="E541" s="42"/>
      <c r="F541" s="23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23"/>
      <c r="S541" s="23"/>
      <c r="T541" s="23"/>
      <c r="U541" s="23"/>
      <c r="V541" s="7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ht="14.25" customHeight="1">
      <c r="A542" s="23"/>
      <c r="B542" s="23"/>
      <c r="C542" s="23"/>
      <c r="D542" s="111"/>
      <c r="E542" s="42"/>
      <c r="F542" s="23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23"/>
      <c r="S542" s="23"/>
      <c r="T542" s="23"/>
      <c r="U542" s="23"/>
      <c r="V542" s="7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ht="14.25" customHeight="1">
      <c r="A543" s="23"/>
      <c r="B543" s="23"/>
      <c r="C543" s="23"/>
      <c r="D543" s="111"/>
      <c r="E543" s="42"/>
      <c r="F543" s="23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23"/>
      <c r="S543" s="23"/>
      <c r="T543" s="23"/>
      <c r="U543" s="23"/>
      <c r="V543" s="7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ht="14.25" customHeight="1">
      <c r="A544" s="23"/>
      <c r="B544" s="23"/>
      <c r="C544" s="23"/>
      <c r="D544" s="111"/>
      <c r="E544" s="42"/>
      <c r="F544" s="23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23"/>
      <c r="S544" s="23"/>
      <c r="T544" s="23"/>
      <c r="U544" s="23"/>
      <c r="V544" s="7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ht="14.25" customHeight="1">
      <c r="A545" s="23"/>
      <c r="B545" s="23"/>
      <c r="C545" s="23"/>
      <c r="D545" s="111"/>
      <c r="E545" s="42"/>
      <c r="F545" s="23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23"/>
      <c r="S545" s="23"/>
      <c r="T545" s="23"/>
      <c r="U545" s="23"/>
      <c r="V545" s="7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ht="14.25" customHeight="1">
      <c r="A546" s="23"/>
      <c r="B546" s="23"/>
      <c r="C546" s="23"/>
      <c r="D546" s="111"/>
      <c r="E546" s="42"/>
      <c r="F546" s="23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23"/>
      <c r="S546" s="23"/>
      <c r="T546" s="23"/>
      <c r="U546" s="23"/>
      <c r="V546" s="7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ht="14.25" customHeight="1">
      <c r="A547" s="23"/>
      <c r="B547" s="23"/>
      <c r="C547" s="23"/>
      <c r="D547" s="111"/>
      <c r="E547" s="42"/>
      <c r="F547" s="23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23"/>
      <c r="S547" s="23"/>
      <c r="T547" s="23"/>
      <c r="U547" s="23"/>
      <c r="V547" s="7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ht="14.25" customHeight="1">
      <c r="A548" s="23"/>
      <c r="B548" s="23"/>
      <c r="C548" s="23"/>
      <c r="D548" s="111"/>
      <c r="E548" s="42"/>
      <c r="F548" s="23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23"/>
      <c r="S548" s="23"/>
      <c r="T548" s="23"/>
      <c r="U548" s="23"/>
      <c r="V548" s="7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ht="14.25" customHeight="1">
      <c r="A549" s="23"/>
      <c r="B549" s="23"/>
      <c r="C549" s="23"/>
      <c r="D549" s="111"/>
      <c r="E549" s="42"/>
      <c r="F549" s="23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23"/>
      <c r="S549" s="23"/>
      <c r="T549" s="23"/>
      <c r="U549" s="23"/>
      <c r="V549" s="7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ht="14.25" customHeight="1">
      <c r="A550" s="23"/>
      <c r="B550" s="23"/>
      <c r="C550" s="23"/>
      <c r="D550" s="111"/>
      <c r="E550" s="42"/>
      <c r="F550" s="23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23"/>
      <c r="S550" s="23"/>
      <c r="T550" s="23"/>
      <c r="U550" s="23"/>
      <c r="V550" s="7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ht="14.25" customHeight="1">
      <c r="A551" s="23"/>
      <c r="B551" s="23"/>
      <c r="C551" s="23"/>
      <c r="D551" s="111"/>
      <c r="E551" s="42"/>
      <c r="F551" s="23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23"/>
      <c r="S551" s="23"/>
      <c r="T551" s="23"/>
      <c r="U551" s="23"/>
      <c r="V551" s="7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ht="14.25" customHeight="1">
      <c r="A552" s="23"/>
      <c r="B552" s="23"/>
      <c r="C552" s="23"/>
      <c r="D552" s="111"/>
      <c r="E552" s="42"/>
      <c r="F552" s="23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23"/>
      <c r="S552" s="23"/>
      <c r="T552" s="23"/>
      <c r="U552" s="23"/>
      <c r="V552" s="7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ht="14.25" customHeight="1">
      <c r="A553" s="23"/>
      <c r="B553" s="23"/>
      <c r="C553" s="23"/>
      <c r="D553" s="111"/>
      <c r="E553" s="42"/>
      <c r="F553" s="23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23"/>
      <c r="S553" s="23"/>
      <c r="T553" s="23"/>
      <c r="U553" s="23"/>
      <c r="V553" s="7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ht="14.25" customHeight="1">
      <c r="A554" s="23"/>
      <c r="B554" s="23"/>
      <c r="C554" s="23"/>
      <c r="D554" s="111"/>
      <c r="E554" s="42"/>
      <c r="F554" s="23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23"/>
      <c r="S554" s="23"/>
      <c r="T554" s="23"/>
      <c r="U554" s="23"/>
      <c r="V554" s="7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ht="14.25" customHeight="1">
      <c r="A555" s="23"/>
      <c r="B555" s="23"/>
      <c r="C555" s="23"/>
      <c r="D555" s="111"/>
      <c r="E555" s="42"/>
      <c r="F555" s="23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23"/>
      <c r="S555" s="23"/>
      <c r="T555" s="23"/>
      <c r="U555" s="23"/>
      <c r="V555" s="7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ht="14.25" customHeight="1">
      <c r="A556" s="23"/>
      <c r="B556" s="23"/>
      <c r="C556" s="23"/>
      <c r="D556" s="111"/>
      <c r="E556" s="42"/>
      <c r="F556" s="23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23"/>
      <c r="S556" s="23"/>
      <c r="T556" s="23"/>
      <c r="U556" s="23"/>
      <c r="V556" s="7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ht="14.25" customHeight="1">
      <c r="A557" s="23"/>
      <c r="B557" s="23"/>
      <c r="C557" s="23"/>
      <c r="D557" s="111"/>
      <c r="E557" s="42"/>
      <c r="F557" s="23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23"/>
      <c r="S557" s="23"/>
      <c r="T557" s="23"/>
      <c r="U557" s="23"/>
      <c r="V557" s="7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ht="14.25" customHeight="1">
      <c r="A558" s="23"/>
      <c r="B558" s="23"/>
      <c r="C558" s="23"/>
      <c r="D558" s="111"/>
      <c r="E558" s="42"/>
      <c r="F558" s="23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23"/>
      <c r="S558" s="23"/>
      <c r="T558" s="23"/>
      <c r="U558" s="23"/>
      <c r="V558" s="7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ht="14.25" customHeight="1">
      <c r="A559" s="23"/>
      <c r="B559" s="23"/>
      <c r="C559" s="23"/>
      <c r="D559" s="111"/>
      <c r="E559" s="42"/>
      <c r="F559" s="23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23"/>
      <c r="S559" s="23"/>
      <c r="T559" s="23"/>
      <c r="U559" s="23"/>
      <c r="V559" s="7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ht="14.25" customHeight="1">
      <c r="A560" s="23"/>
      <c r="B560" s="23"/>
      <c r="C560" s="23"/>
      <c r="D560" s="111"/>
      <c r="E560" s="42"/>
      <c r="F560" s="23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23"/>
      <c r="S560" s="23"/>
      <c r="T560" s="23"/>
      <c r="U560" s="23"/>
      <c r="V560" s="7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ht="14.25" customHeight="1">
      <c r="A561" s="23"/>
      <c r="B561" s="23"/>
      <c r="C561" s="23"/>
      <c r="D561" s="111"/>
      <c r="E561" s="42"/>
      <c r="F561" s="23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23"/>
      <c r="S561" s="23"/>
      <c r="T561" s="23"/>
      <c r="U561" s="23"/>
      <c r="V561" s="7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ht="14.25" customHeight="1">
      <c r="A562" s="23"/>
      <c r="B562" s="23"/>
      <c r="C562" s="23"/>
      <c r="D562" s="111"/>
      <c r="E562" s="42"/>
      <c r="F562" s="23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23"/>
      <c r="S562" s="23"/>
      <c r="T562" s="23"/>
      <c r="U562" s="23"/>
      <c r="V562" s="7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ht="14.25" customHeight="1">
      <c r="A563" s="23"/>
      <c r="B563" s="23"/>
      <c r="C563" s="23"/>
      <c r="D563" s="111"/>
      <c r="E563" s="42"/>
      <c r="F563" s="23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23"/>
      <c r="S563" s="23"/>
      <c r="T563" s="23"/>
      <c r="U563" s="23"/>
      <c r="V563" s="7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ht="14.25" customHeight="1">
      <c r="A564" s="23"/>
      <c r="B564" s="23"/>
      <c r="C564" s="23"/>
      <c r="D564" s="111"/>
      <c r="E564" s="42"/>
      <c r="F564" s="23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23"/>
      <c r="S564" s="23"/>
      <c r="T564" s="23"/>
      <c r="U564" s="23"/>
      <c r="V564" s="7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ht="14.25" customHeight="1">
      <c r="A565" s="23"/>
      <c r="B565" s="23"/>
      <c r="C565" s="23"/>
      <c r="D565" s="111"/>
      <c r="E565" s="42"/>
      <c r="F565" s="23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23"/>
      <c r="S565" s="23"/>
      <c r="T565" s="23"/>
      <c r="U565" s="23"/>
      <c r="V565" s="7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ht="14.25" customHeight="1">
      <c r="A566" s="23"/>
      <c r="B566" s="23"/>
      <c r="C566" s="23"/>
      <c r="D566" s="111"/>
      <c r="E566" s="42"/>
      <c r="F566" s="23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23"/>
      <c r="S566" s="23"/>
      <c r="T566" s="23"/>
      <c r="U566" s="23"/>
      <c r="V566" s="7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ht="14.25" customHeight="1">
      <c r="A567" s="23"/>
      <c r="B567" s="23"/>
      <c r="C567" s="23"/>
      <c r="D567" s="111"/>
      <c r="E567" s="42"/>
      <c r="F567" s="23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23"/>
      <c r="S567" s="23"/>
      <c r="T567" s="23"/>
      <c r="U567" s="23"/>
      <c r="V567" s="7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ht="14.25" customHeight="1">
      <c r="A568" s="23"/>
      <c r="B568" s="23"/>
      <c r="C568" s="23"/>
      <c r="D568" s="111"/>
      <c r="E568" s="42"/>
      <c r="F568" s="23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23"/>
      <c r="S568" s="23"/>
      <c r="T568" s="23"/>
      <c r="U568" s="23"/>
      <c r="V568" s="7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ht="14.25" customHeight="1">
      <c r="A569" s="23"/>
      <c r="B569" s="23"/>
      <c r="C569" s="23"/>
      <c r="D569" s="111"/>
      <c r="E569" s="42"/>
      <c r="F569" s="23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23"/>
      <c r="S569" s="23"/>
      <c r="T569" s="23"/>
      <c r="U569" s="23"/>
      <c r="V569" s="7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ht="14.25" customHeight="1">
      <c r="A570" s="23"/>
      <c r="B570" s="23"/>
      <c r="C570" s="23"/>
      <c r="D570" s="111"/>
      <c r="E570" s="42"/>
      <c r="F570" s="23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23"/>
      <c r="S570" s="23"/>
      <c r="T570" s="23"/>
      <c r="U570" s="23"/>
      <c r="V570" s="7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ht="14.25" customHeight="1">
      <c r="A571" s="23"/>
      <c r="B571" s="23"/>
      <c r="C571" s="23"/>
      <c r="D571" s="111"/>
      <c r="E571" s="42"/>
      <c r="F571" s="23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23"/>
      <c r="S571" s="23"/>
      <c r="T571" s="23"/>
      <c r="U571" s="23"/>
      <c r="V571" s="7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ht="14.25" customHeight="1">
      <c r="A572" s="23"/>
      <c r="B572" s="23"/>
      <c r="C572" s="23"/>
      <c r="D572" s="111"/>
      <c r="E572" s="42"/>
      <c r="F572" s="23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23"/>
      <c r="S572" s="23"/>
      <c r="T572" s="23"/>
      <c r="U572" s="23"/>
      <c r="V572" s="7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ht="14.25" customHeight="1">
      <c r="A573" s="23"/>
      <c r="B573" s="23"/>
      <c r="C573" s="23"/>
      <c r="D573" s="111"/>
      <c r="E573" s="42"/>
      <c r="F573" s="23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23"/>
      <c r="S573" s="23"/>
      <c r="T573" s="23"/>
      <c r="U573" s="23"/>
      <c r="V573" s="7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ht="14.25" customHeight="1">
      <c r="A574" s="23"/>
      <c r="B574" s="23"/>
      <c r="C574" s="23"/>
      <c r="D574" s="111"/>
      <c r="E574" s="42"/>
      <c r="F574" s="23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23"/>
      <c r="S574" s="23"/>
      <c r="T574" s="23"/>
      <c r="U574" s="23"/>
      <c r="V574" s="7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ht="14.25" customHeight="1">
      <c r="A575" s="23"/>
      <c r="B575" s="23"/>
      <c r="C575" s="23"/>
      <c r="D575" s="111"/>
      <c r="E575" s="42"/>
      <c r="F575" s="23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23"/>
      <c r="S575" s="23"/>
      <c r="T575" s="23"/>
      <c r="U575" s="23"/>
      <c r="V575" s="7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ht="14.25" customHeight="1">
      <c r="A576" s="23"/>
      <c r="B576" s="23"/>
      <c r="C576" s="23"/>
      <c r="D576" s="111"/>
      <c r="E576" s="42"/>
      <c r="F576" s="23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23"/>
      <c r="S576" s="23"/>
      <c r="T576" s="23"/>
      <c r="U576" s="23"/>
      <c r="V576" s="7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ht="14.25" customHeight="1">
      <c r="A577" s="23"/>
      <c r="B577" s="23"/>
      <c r="C577" s="23"/>
      <c r="D577" s="111"/>
      <c r="E577" s="42"/>
      <c r="F577" s="23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23"/>
      <c r="S577" s="23"/>
      <c r="T577" s="23"/>
      <c r="U577" s="23"/>
      <c r="V577" s="7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ht="14.25" customHeight="1">
      <c r="A578" s="23"/>
      <c r="B578" s="23"/>
      <c r="C578" s="23"/>
      <c r="D578" s="111"/>
      <c r="E578" s="42"/>
      <c r="F578" s="23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23"/>
      <c r="S578" s="23"/>
      <c r="T578" s="23"/>
      <c r="U578" s="23"/>
      <c r="V578" s="7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ht="14.25" customHeight="1">
      <c r="A579" s="23"/>
      <c r="B579" s="23"/>
      <c r="C579" s="23"/>
      <c r="D579" s="111"/>
      <c r="E579" s="42"/>
      <c r="F579" s="23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23"/>
      <c r="S579" s="23"/>
      <c r="T579" s="23"/>
      <c r="U579" s="23"/>
      <c r="V579" s="7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ht="14.25" customHeight="1">
      <c r="A580" s="23"/>
      <c r="B580" s="23"/>
      <c r="C580" s="23"/>
      <c r="D580" s="111"/>
      <c r="E580" s="42"/>
      <c r="F580" s="23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23"/>
      <c r="S580" s="23"/>
      <c r="T580" s="23"/>
      <c r="U580" s="23"/>
      <c r="V580" s="7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ht="14.25" customHeight="1">
      <c r="A581" s="23"/>
      <c r="B581" s="23"/>
      <c r="C581" s="23"/>
      <c r="D581" s="111"/>
      <c r="E581" s="42"/>
      <c r="F581" s="23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23"/>
      <c r="S581" s="23"/>
      <c r="T581" s="23"/>
      <c r="U581" s="23"/>
      <c r="V581" s="7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ht="14.25" customHeight="1">
      <c r="A582" s="23"/>
      <c r="B582" s="23"/>
      <c r="C582" s="23"/>
      <c r="D582" s="111"/>
      <c r="E582" s="42"/>
      <c r="F582" s="23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23"/>
      <c r="S582" s="23"/>
      <c r="T582" s="23"/>
      <c r="U582" s="23"/>
      <c r="V582" s="7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ht="14.25" customHeight="1">
      <c r="A583" s="23"/>
      <c r="B583" s="23"/>
      <c r="C583" s="23"/>
      <c r="D583" s="111"/>
      <c r="E583" s="42"/>
      <c r="F583" s="23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23"/>
      <c r="S583" s="23"/>
      <c r="T583" s="23"/>
      <c r="U583" s="23"/>
      <c r="V583" s="7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ht="14.25" customHeight="1">
      <c r="A584" s="23"/>
      <c r="B584" s="23"/>
      <c r="C584" s="23"/>
      <c r="D584" s="111"/>
      <c r="E584" s="42"/>
      <c r="F584" s="23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23"/>
      <c r="S584" s="23"/>
      <c r="T584" s="23"/>
      <c r="U584" s="23"/>
      <c r="V584" s="7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ht="14.25" customHeight="1">
      <c r="A585" s="23"/>
      <c r="B585" s="23"/>
      <c r="C585" s="23"/>
      <c r="D585" s="111"/>
      <c r="E585" s="42"/>
      <c r="F585" s="23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23"/>
      <c r="S585" s="23"/>
      <c r="T585" s="23"/>
      <c r="U585" s="23"/>
      <c r="V585" s="7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ht="14.25" customHeight="1">
      <c r="A586" s="23"/>
      <c r="B586" s="23"/>
      <c r="C586" s="23"/>
      <c r="D586" s="111"/>
      <c r="E586" s="42"/>
      <c r="F586" s="23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23"/>
      <c r="S586" s="23"/>
      <c r="T586" s="23"/>
      <c r="U586" s="23"/>
      <c r="V586" s="7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ht="14.25" customHeight="1">
      <c r="A587" s="23"/>
      <c r="B587" s="23"/>
      <c r="C587" s="23"/>
      <c r="D587" s="111"/>
      <c r="E587" s="42"/>
      <c r="F587" s="23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23"/>
      <c r="S587" s="23"/>
      <c r="T587" s="23"/>
      <c r="U587" s="23"/>
      <c r="V587" s="7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ht="14.25" customHeight="1">
      <c r="A588" s="23"/>
      <c r="B588" s="23"/>
      <c r="C588" s="23"/>
      <c r="D588" s="111"/>
      <c r="E588" s="42"/>
      <c r="F588" s="23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23"/>
      <c r="S588" s="23"/>
      <c r="T588" s="23"/>
      <c r="U588" s="23"/>
      <c r="V588" s="7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ht="14.25" customHeight="1">
      <c r="A589" s="23"/>
      <c r="B589" s="23"/>
      <c r="C589" s="23"/>
      <c r="D589" s="111"/>
      <c r="E589" s="42"/>
      <c r="F589" s="23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23"/>
      <c r="S589" s="23"/>
      <c r="T589" s="23"/>
      <c r="U589" s="23"/>
      <c r="V589" s="7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ht="14.25" customHeight="1">
      <c r="A590" s="23"/>
      <c r="B590" s="23"/>
      <c r="C590" s="23"/>
      <c r="D590" s="111"/>
      <c r="E590" s="42"/>
      <c r="F590" s="23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23"/>
      <c r="S590" s="23"/>
      <c r="T590" s="23"/>
      <c r="U590" s="23"/>
      <c r="V590" s="7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ht="14.25" customHeight="1">
      <c r="A591" s="23"/>
      <c r="B591" s="23"/>
      <c r="C591" s="23"/>
      <c r="D591" s="111"/>
      <c r="E591" s="42"/>
      <c r="F591" s="23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23"/>
      <c r="S591" s="23"/>
      <c r="T591" s="23"/>
      <c r="U591" s="23"/>
      <c r="V591" s="7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ht="14.25" customHeight="1">
      <c r="A592" s="23"/>
      <c r="B592" s="23"/>
      <c r="C592" s="23"/>
      <c r="D592" s="111"/>
      <c r="E592" s="42"/>
      <c r="F592" s="23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23"/>
      <c r="S592" s="23"/>
      <c r="T592" s="23"/>
      <c r="U592" s="23"/>
      <c r="V592" s="7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ht="14.25" customHeight="1">
      <c r="A593" s="23"/>
      <c r="B593" s="23"/>
      <c r="C593" s="23"/>
      <c r="D593" s="111"/>
      <c r="E593" s="42"/>
      <c r="F593" s="23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23"/>
      <c r="S593" s="23"/>
      <c r="T593" s="23"/>
      <c r="U593" s="23"/>
      <c r="V593" s="7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ht="14.25" customHeight="1">
      <c r="A594" s="23"/>
      <c r="B594" s="23"/>
      <c r="C594" s="23"/>
      <c r="D594" s="111"/>
      <c r="E594" s="42"/>
      <c r="F594" s="23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23"/>
      <c r="S594" s="23"/>
      <c r="T594" s="23"/>
      <c r="U594" s="23"/>
      <c r="V594" s="7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ht="14.25" customHeight="1">
      <c r="A595" s="23"/>
      <c r="B595" s="23"/>
      <c r="C595" s="23"/>
      <c r="D595" s="111"/>
      <c r="E595" s="42"/>
      <c r="F595" s="23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23"/>
      <c r="S595" s="23"/>
      <c r="T595" s="23"/>
      <c r="U595" s="23"/>
      <c r="V595" s="7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ht="14.25" customHeight="1">
      <c r="A596" s="23"/>
      <c r="B596" s="23"/>
      <c r="C596" s="23"/>
      <c r="D596" s="111"/>
      <c r="E596" s="42"/>
      <c r="F596" s="23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23"/>
      <c r="S596" s="23"/>
      <c r="T596" s="23"/>
      <c r="U596" s="23"/>
      <c r="V596" s="7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ht="14.25" customHeight="1">
      <c r="A597" s="23"/>
      <c r="B597" s="23"/>
      <c r="C597" s="23"/>
      <c r="D597" s="111"/>
      <c r="E597" s="42"/>
      <c r="F597" s="23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23"/>
      <c r="S597" s="23"/>
      <c r="T597" s="23"/>
      <c r="U597" s="23"/>
      <c r="V597" s="7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ht="14.25" customHeight="1">
      <c r="A598" s="23"/>
      <c r="B598" s="23"/>
      <c r="C598" s="23"/>
      <c r="D598" s="111"/>
      <c r="E598" s="42"/>
      <c r="F598" s="23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23"/>
      <c r="S598" s="23"/>
      <c r="T598" s="23"/>
      <c r="U598" s="23"/>
      <c r="V598" s="7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ht="14.25" customHeight="1">
      <c r="A599" s="23"/>
      <c r="B599" s="23"/>
      <c r="C599" s="23"/>
      <c r="D599" s="111"/>
      <c r="E599" s="42"/>
      <c r="F599" s="23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23"/>
      <c r="S599" s="23"/>
      <c r="T599" s="23"/>
      <c r="U599" s="23"/>
      <c r="V599" s="7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ht="14.25" customHeight="1">
      <c r="A600" s="23"/>
      <c r="B600" s="23"/>
      <c r="C600" s="23"/>
      <c r="D600" s="111"/>
      <c r="E600" s="42"/>
      <c r="F600" s="23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23"/>
      <c r="S600" s="23"/>
      <c r="T600" s="23"/>
      <c r="U600" s="23"/>
      <c r="V600" s="7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ht="14.25" customHeight="1">
      <c r="A601" s="23"/>
      <c r="B601" s="23"/>
      <c r="C601" s="23"/>
      <c r="D601" s="111"/>
      <c r="E601" s="42"/>
      <c r="F601" s="23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23"/>
      <c r="S601" s="23"/>
      <c r="T601" s="23"/>
      <c r="U601" s="23"/>
      <c r="V601" s="7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ht="14.25" customHeight="1">
      <c r="A602" s="23"/>
      <c r="B602" s="23"/>
      <c r="C602" s="23"/>
      <c r="D602" s="111"/>
      <c r="E602" s="42"/>
      <c r="F602" s="23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23"/>
      <c r="S602" s="23"/>
      <c r="T602" s="23"/>
      <c r="U602" s="23"/>
      <c r="V602" s="7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ht="14.25" customHeight="1">
      <c r="A603" s="23"/>
      <c r="B603" s="23"/>
      <c r="C603" s="23"/>
      <c r="D603" s="111"/>
      <c r="E603" s="42"/>
      <c r="F603" s="23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23"/>
      <c r="S603" s="23"/>
      <c r="T603" s="23"/>
      <c r="U603" s="23"/>
      <c r="V603" s="7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ht="14.25" customHeight="1">
      <c r="A604" s="23"/>
      <c r="B604" s="23"/>
      <c r="C604" s="23"/>
      <c r="D604" s="111"/>
      <c r="E604" s="42"/>
      <c r="F604" s="23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23"/>
      <c r="S604" s="23"/>
      <c r="T604" s="23"/>
      <c r="U604" s="23"/>
      <c r="V604" s="7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ht="14.25" customHeight="1">
      <c r="A605" s="23"/>
      <c r="B605" s="23"/>
      <c r="C605" s="23"/>
      <c r="D605" s="111"/>
      <c r="E605" s="42"/>
      <c r="F605" s="23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23"/>
      <c r="S605" s="23"/>
      <c r="T605" s="23"/>
      <c r="U605" s="23"/>
      <c r="V605" s="7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ht="14.25" customHeight="1">
      <c r="A606" s="23"/>
      <c r="B606" s="23"/>
      <c r="C606" s="23"/>
      <c r="D606" s="111"/>
      <c r="E606" s="42"/>
      <c r="F606" s="23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23"/>
      <c r="S606" s="23"/>
      <c r="T606" s="23"/>
      <c r="U606" s="23"/>
      <c r="V606" s="7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ht="14.25" customHeight="1">
      <c r="A607" s="23"/>
      <c r="B607" s="23"/>
      <c r="C607" s="23"/>
      <c r="D607" s="111"/>
      <c r="E607" s="42"/>
      <c r="F607" s="23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23"/>
      <c r="S607" s="23"/>
      <c r="T607" s="23"/>
      <c r="U607" s="23"/>
      <c r="V607" s="7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ht="14.25" customHeight="1">
      <c r="A608" s="23"/>
      <c r="B608" s="23"/>
      <c r="C608" s="23"/>
      <c r="D608" s="111"/>
      <c r="E608" s="42"/>
      <c r="F608" s="23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23"/>
      <c r="S608" s="23"/>
      <c r="T608" s="23"/>
      <c r="U608" s="23"/>
      <c r="V608" s="7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ht="14.25" customHeight="1">
      <c r="A609" s="23"/>
      <c r="B609" s="23"/>
      <c r="C609" s="23"/>
      <c r="D609" s="111"/>
      <c r="E609" s="42"/>
      <c r="F609" s="23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23"/>
      <c r="S609" s="23"/>
      <c r="T609" s="23"/>
      <c r="U609" s="23"/>
      <c r="V609" s="7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ht="14.25" customHeight="1">
      <c r="A610" s="23"/>
      <c r="B610" s="23"/>
      <c r="C610" s="23"/>
      <c r="D610" s="111"/>
      <c r="E610" s="42"/>
      <c r="F610" s="23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23"/>
      <c r="S610" s="23"/>
      <c r="T610" s="23"/>
      <c r="U610" s="23"/>
      <c r="V610" s="7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ht="14.25" customHeight="1">
      <c r="A611" s="23"/>
      <c r="B611" s="23"/>
      <c r="C611" s="23"/>
      <c r="D611" s="111"/>
      <c r="E611" s="42"/>
      <c r="F611" s="23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23"/>
      <c r="S611" s="23"/>
      <c r="T611" s="23"/>
      <c r="U611" s="23"/>
      <c r="V611" s="7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ht="14.25" customHeight="1">
      <c r="A612" s="23"/>
      <c r="B612" s="23"/>
      <c r="C612" s="23"/>
      <c r="D612" s="111"/>
      <c r="E612" s="42"/>
      <c r="F612" s="23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23"/>
      <c r="S612" s="23"/>
      <c r="T612" s="23"/>
      <c r="U612" s="23"/>
      <c r="V612" s="7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ht="14.25" customHeight="1">
      <c r="A613" s="23"/>
      <c r="B613" s="23"/>
      <c r="C613" s="23"/>
      <c r="D613" s="111"/>
      <c r="E613" s="42"/>
      <c r="F613" s="23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23"/>
      <c r="S613" s="23"/>
      <c r="T613" s="23"/>
      <c r="U613" s="23"/>
      <c r="V613" s="7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ht="14.25" customHeight="1">
      <c r="A614" s="23"/>
      <c r="B614" s="23"/>
      <c r="C614" s="23"/>
      <c r="D614" s="111"/>
      <c r="E614" s="42"/>
      <c r="F614" s="23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23"/>
      <c r="S614" s="23"/>
      <c r="T614" s="23"/>
      <c r="U614" s="23"/>
      <c r="V614" s="7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ht="14.25" customHeight="1">
      <c r="A615" s="23"/>
      <c r="B615" s="23"/>
      <c r="C615" s="23"/>
      <c r="D615" s="111"/>
      <c r="E615" s="42"/>
      <c r="F615" s="23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23"/>
      <c r="S615" s="23"/>
      <c r="T615" s="23"/>
      <c r="U615" s="23"/>
      <c r="V615" s="7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ht="14.25" customHeight="1">
      <c r="A616" s="23"/>
      <c r="B616" s="23"/>
      <c r="C616" s="23"/>
      <c r="D616" s="111"/>
      <c r="E616" s="42"/>
      <c r="F616" s="23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23"/>
      <c r="S616" s="23"/>
      <c r="T616" s="23"/>
      <c r="U616" s="23"/>
      <c r="V616" s="7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ht="14.25" customHeight="1">
      <c r="A617" s="23"/>
      <c r="B617" s="23"/>
      <c r="C617" s="23"/>
      <c r="D617" s="111"/>
      <c r="E617" s="42"/>
      <c r="F617" s="23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23"/>
      <c r="S617" s="23"/>
      <c r="T617" s="23"/>
      <c r="U617" s="23"/>
      <c r="V617" s="7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ht="14.25" customHeight="1">
      <c r="A618" s="23"/>
      <c r="B618" s="23"/>
      <c r="C618" s="23"/>
      <c r="D618" s="111"/>
      <c r="E618" s="42"/>
      <c r="F618" s="23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23"/>
      <c r="S618" s="23"/>
      <c r="T618" s="23"/>
      <c r="U618" s="23"/>
      <c r="V618" s="7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ht="14.25" customHeight="1">
      <c r="A619" s="23"/>
      <c r="B619" s="23"/>
      <c r="C619" s="23"/>
      <c r="D619" s="111"/>
      <c r="E619" s="42"/>
      <c r="F619" s="23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23"/>
      <c r="S619" s="23"/>
      <c r="T619" s="23"/>
      <c r="U619" s="23"/>
      <c r="V619" s="7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ht="14.25" customHeight="1">
      <c r="A620" s="23"/>
      <c r="B620" s="23"/>
      <c r="C620" s="23"/>
      <c r="D620" s="111"/>
      <c r="E620" s="42"/>
      <c r="F620" s="23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23"/>
      <c r="S620" s="23"/>
      <c r="T620" s="23"/>
      <c r="U620" s="23"/>
      <c r="V620" s="7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ht="14.25" customHeight="1">
      <c r="A621" s="23"/>
      <c r="B621" s="23"/>
      <c r="C621" s="23"/>
      <c r="D621" s="111"/>
      <c r="E621" s="42"/>
      <c r="F621" s="23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23"/>
      <c r="S621" s="23"/>
      <c r="T621" s="23"/>
      <c r="U621" s="23"/>
      <c r="V621" s="7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ht="14.25" customHeight="1">
      <c r="A622" s="23"/>
      <c r="B622" s="23"/>
      <c r="C622" s="23"/>
      <c r="D622" s="111"/>
      <c r="E622" s="42"/>
      <c r="F622" s="23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23"/>
      <c r="S622" s="23"/>
      <c r="T622" s="23"/>
      <c r="U622" s="23"/>
      <c r="V622" s="7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ht="14.25" customHeight="1">
      <c r="A623" s="23"/>
      <c r="B623" s="23"/>
      <c r="C623" s="23"/>
      <c r="D623" s="111"/>
      <c r="E623" s="42"/>
      <c r="F623" s="23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23"/>
      <c r="S623" s="23"/>
      <c r="T623" s="23"/>
      <c r="U623" s="23"/>
      <c r="V623" s="7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ht="14.25" customHeight="1">
      <c r="A624" s="23"/>
      <c r="B624" s="23"/>
      <c r="C624" s="23"/>
      <c r="D624" s="111"/>
      <c r="E624" s="42"/>
      <c r="F624" s="23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23"/>
      <c r="S624" s="23"/>
      <c r="T624" s="23"/>
      <c r="U624" s="23"/>
      <c r="V624" s="7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ht="14.25" customHeight="1">
      <c r="A625" s="23"/>
      <c r="B625" s="23"/>
      <c r="C625" s="23"/>
      <c r="D625" s="111"/>
      <c r="E625" s="42"/>
      <c r="F625" s="23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23"/>
      <c r="S625" s="23"/>
      <c r="T625" s="23"/>
      <c r="U625" s="23"/>
      <c r="V625" s="7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ht="14.25" customHeight="1">
      <c r="A626" s="23"/>
      <c r="B626" s="23"/>
      <c r="C626" s="23"/>
      <c r="D626" s="111"/>
      <c r="E626" s="42"/>
      <c r="F626" s="23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23"/>
      <c r="S626" s="23"/>
      <c r="T626" s="23"/>
      <c r="U626" s="23"/>
      <c r="V626" s="7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ht="14.25" customHeight="1">
      <c r="A627" s="23"/>
      <c r="B627" s="23"/>
      <c r="C627" s="23"/>
      <c r="D627" s="111"/>
      <c r="E627" s="42"/>
      <c r="F627" s="23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23"/>
      <c r="S627" s="23"/>
      <c r="T627" s="23"/>
      <c r="U627" s="23"/>
      <c r="V627" s="7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ht="14.25" customHeight="1">
      <c r="A628" s="23"/>
      <c r="B628" s="23"/>
      <c r="C628" s="23"/>
      <c r="D628" s="111"/>
      <c r="E628" s="42"/>
      <c r="F628" s="23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23"/>
      <c r="S628" s="23"/>
      <c r="T628" s="23"/>
      <c r="U628" s="23"/>
      <c r="V628" s="7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ht="14.25" customHeight="1">
      <c r="A629" s="23"/>
      <c r="B629" s="23"/>
      <c r="C629" s="23"/>
      <c r="D629" s="111"/>
      <c r="E629" s="42"/>
      <c r="F629" s="23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23"/>
      <c r="S629" s="23"/>
      <c r="T629" s="23"/>
      <c r="U629" s="23"/>
      <c r="V629" s="7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ht="14.25" customHeight="1">
      <c r="A630" s="23"/>
      <c r="B630" s="23"/>
      <c r="C630" s="23"/>
      <c r="D630" s="111"/>
      <c r="E630" s="42"/>
      <c r="F630" s="23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23"/>
      <c r="S630" s="23"/>
      <c r="T630" s="23"/>
      <c r="U630" s="23"/>
      <c r="V630" s="7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ht="14.25" customHeight="1">
      <c r="A631" s="23"/>
      <c r="B631" s="23"/>
      <c r="C631" s="23"/>
      <c r="D631" s="111"/>
      <c r="E631" s="42"/>
      <c r="F631" s="23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23"/>
      <c r="S631" s="23"/>
      <c r="T631" s="23"/>
      <c r="U631" s="23"/>
      <c r="V631" s="7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ht="14.25" customHeight="1">
      <c r="A632" s="23"/>
      <c r="B632" s="23"/>
      <c r="C632" s="23"/>
      <c r="D632" s="111"/>
      <c r="E632" s="42"/>
      <c r="F632" s="23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23"/>
      <c r="S632" s="23"/>
      <c r="T632" s="23"/>
      <c r="U632" s="23"/>
      <c r="V632" s="7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ht="14.25" customHeight="1">
      <c r="A633" s="23"/>
      <c r="B633" s="23"/>
      <c r="C633" s="23"/>
      <c r="D633" s="111"/>
      <c r="E633" s="42"/>
      <c r="F633" s="23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23"/>
      <c r="S633" s="23"/>
      <c r="T633" s="23"/>
      <c r="U633" s="23"/>
      <c r="V633" s="7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ht="14.25" customHeight="1">
      <c r="A634" s="23"/>
      <c r="B634" s="23"/>
      <c r="C634" s="23"/>
      <c r="D634" s="111"/>
      <c r="E634" s="42"/>
      <c r="F634" s="23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23"/>
      <c r="S634" s="23"/>
      <c r="T634" s="23"/>
      <c r="U634" s="23"/>
      <c r="V634" s="7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ht="14.25" customHeight="1">
      <c r="A635" s="23"/>
      <c r="B635" s="23"/>
      <c r="C635" s="23"/>
      <c r="D635" s="111"/>
      <c r="E635" s="42"/>
      <c r="F635" s="23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23"/>
      <c r="S635" s="23"/>
      <c r="T635" s="23"/>
      <c r="U635" s="23"/>
      <c r="V635" s="7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ht="14.25" customHeight="1">
      <c r="A636" s="23"/>
      <c r="B636" s="23"/>
      <c r="C636" s="23"/>
      <c r="D636" s="111"/>
      <c r="E636" s="42"/>
      <c r="F636" s="23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23"/>
      <c r="S636" s="23"/>
      <c r="T636" s="23"/>
      <c r="U636" s="23"/>
      <c r="V636" s="7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ht="14.25" customHeight="1">
      <c r="A637" s="23"/>
      <c r="B637" s="23"/>
      <c r="C637" s="23"/>
      <c r="D637" s="111"/>
      <c r="E637" s="42"/>
      <c r="F637" s="23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23"/>
      <c r="S637" s="23"/>
      <c r="T637" s="23"/>
      <c r="U637" s="23"/>
      <c r="V637" s="7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ht="14.25" customHeight="1">
      <c r="A638" s="23"/>
      <c r="B638" s="23"/>
      <c r="C638" s="23"/>
      <c r="D638" s="111"/>
      <c r="E638" s="42"/>
      <c r="F638" s="23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23"/>
      <c r="S638" s="23"/>
      <c r="T638" s="23"/>
      <c r="U638" s="23"/>
      <c r="V638" s="7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ht="14.25" customHeight="1">
      <c r="A639" s="23"/>
      <c r="B639" s="23"/>
      <c r="C639" s="23"/>
      <c r="D639" s="111"/>
      <c r="E639" s="42"/>
      <c r="F639" s="23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23"/>
      <c r="S639" s="23"/>
      <c r="T639" s="23"/>
      <c r="U639" s="23"/>
      <c r="V639" s="7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ht="14.25" customHeight="1">
      <c r="A640" s="23"/>
      <c r="B640" s="23"/>
      <c r="C640" s="23"/>
      <c r="D640" s="111"/>
      <c r="E640" s="42"/>
      <c r="F640" s="23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23"/>
      <c r="S640" s="23"/>
      <c r="T640" s="23"/>
      <c r="U640" s="23"/>
      <c r="V640" s="7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ht="14.25" customHeight="1">
      <c r="A641" s="23"/>
      <c r="B641" s="23"/>
      <c r="C641" s="23"/>
      <c r="D641" s="111"/>
      <c r="E641" s="42"/>
      <c r="F641" s="23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23"/>
      <c r="S641" s="23"/>
      <c r="T641" s="23"/>
      <c r="U641" s="23"/>
      <c r="V641" s="7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ht="14.25" customHeight="1">
      <c r="A642" s="23"/>
      <c r="B642" s="23"/>
      <c r="C642" s="23"/>
      <c r="D642" s="111"/>
      <c r="E642" s="42"/>
      <c r="F642" s="23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23"/>
      <c r="S642" s="23"/>
      <c r="T642" s="23"/>
      <c r="U642" s="23"/>
      <c r="V642" s="7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ht="14.25" customHeight="1">
      <c r="A643" s="23"/>
      <c r="B643" s="23"/>
      <c r="C643" s="23"/>
      <c r="D643" s="111"/>
      <c r="E643" s="42"/>
      <c r="F643" s="23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23"/>
      <c r="S643" s="23"/>
      <c r="T643" s="23"/>
      <c r="U643" s="23"/>
      <c r="V643" s="7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ht="14.25" customHeight="1">
      <c r="A644" s="23"/>
      <c r="B644" s="23"/>
      <c r="C644" s="23"/>
      <c r="D644" s="111"/>
      <c r="E644" s="42"/>
      <c r="F644" s="23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23"/>
      <c r="S644" s="23"/>
      <c r="T644" s="23"/>
      <c r="U644" s="23"/>
      <c r="V644" s="7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ht="14.25" customHeight="1">
      <c r="A645" s="23"/>
      <c r="B645" s="23"/>
      <c r="C645" s="23"/>
      <c r="D645" s="111"/>
      <c r="E645" s="42"/>
      <c r="F645" s="23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23"/>
      <c r="S645" s="23"/>
      <c r="T645" s="23"/>
      <c r="U645" s="23"/>
      <c r="V645" s="7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ht="14.25" customHeight="1">
      <c r="A646" s="23"/>
      <c r="B646" s="23"/>
      <c r="C646" s="23"/>
      <c r="D646" s="111"/>
      <c r="E646" s="42"/>
      <c r="F646" s="23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23"/>
      <c r="S646" s="23"/>
      <c r="T646" s="23"/>
      <c r="U646" s="23"/>
      <c r="V646" s="7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ht="14.25" customHeight="1">
      <c r="A647" s="23"/>
      <c r="B647" s="23"/>
      <c r="C647" s="23"/>
      <c r="D647" s="111"/>
      <c r="E647" s="42"/>
      <c r="F647" s="23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23"/>
      <c r="S647" s="23"/>
      <c r="T647" s="23"/>
      <c r="U647" s="23"/>
      <c r="V647" s="7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ht="14.25" customHeight="1">
      <c r="A648" s="23"/>
      <c r="B648" s="23"/>
      <c r="C648" s="23"/>
      <c r="D648" s="111"/>
      <c r="E648" s="42"/>
      <c r="F648" s="23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23"/>
      <c r="S648" s="23"/>
      <c r="T648" s="23"/>
      <c r="U648" s="23"/>
      <c r="V648" s="7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ht="14.25" customHeight="1">
      <c r="A649" s="23"/>
      <c r="B649" s="23"/>
      <c r="C649" s="23"/>
      <c r="D649" s="111"/>
      <c r="E649" s="42"/>
      <c r="F649" s="23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23"/>
      <c r="S649" s="23"/>
      <c r="T649" s="23"/>
      <c r="U649" s="23"/>
      <c r="V649" s="7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ht="14.25" customHeight="1">
      <c r="A650" s="23"/>
      <c r="B650" s="23"/>
      <c r="C650" s="23"/>
      <c r="D650" s="111"/>
      <c r="E650" s="42"/>
      <c r="F650" s="23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23"/>
      <c r="S650" s="23"/>
      <c r="T650" s="23"/>
      <c r="U650" s="23"/>
      <c r="V650" s="7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ht="14.25" customHeight="1">
      <c r="A651" s="23"/>
      <c r="B651" s="23"/>
      <c r="C651" s="23"/>
      <c r="D651" s="111"/>
      <c r="E651" s="42"/>
      <c r="F651" s="23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23"/>
      <c r="S651" s="23"/>
      <c r="T651" s="23"/>
      <c r="U651" s="23"/>
      <c r="V651" s="7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ht="14.25" customHeight="1">
      <c r="A652" s="23"/>
      <c r="B652" s="23"/>
      <c r="C652" s="23"/>
      <c r="D652" s="111"/>
      <c r="E652" s="42"/>
      <c r="F652" s="23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23"/>
      <c r="S652" s="23"/>
      <c r="T652" s="23"/>
      <c r="U652" s="23"/>
      <c r="V652" s="7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ht="14.25" customHeight="1">
      <c r="A653" s="23"/>
      <c r="B653" s="23"/>
      <c r="C653" s="23"/>
      <c r="D653" s="111"/>
      <c r="E653" s="42"/>
      <c r="F653" s="23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23"/>
      <c r="S653" s="23"/>
      <c r="T653" s="23"/>
      <c r="U653" s="23"/>
      <c r="V653" s="7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ht="14.25" customHeight="1">
      <c r="A654" s="23"/>
      <c r="B654" s="23"/>
      <c r="C654" s="23"/>
      <c r="D654" s="111"/>
      <c r="E654" s="42"/>
      <c r="F654" s="23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23"/>
      <c r="S654" s="23"/>
      <c r="T654" s="23"/>
      <c r="U654" s="23"/>
      <c r="V654" s="7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ht="14.25" customHeight="1">
      <c r="A655" s="23"/>
      <c r="B655" s="23"/>
      <c r="C655" s="23"/>
      <c r="D655" s="111"/>
      <c r="E655" s="42"/>
      <c r="F655" s="23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23"/>
      <c r="S655" s="23"/>
      <c r="T655" s="23"/>
      <c r="U655" s="23"/>
      <c r="V655" s="7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ht="14.25" customHeight="1">
      <c r="A656" s="23"/>
      <c r="B656" s="23"/>
      <c r="C656" s="23"/>
      <c r="D656" s="111"/>
      <c r="E656" s="42"/>
      <c r="F656" s="23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23"/>
      <c r="S656" s="23"/>
      <c r="T656" s="23"/>
      <c r="U656" s="23"/>
      <c r="V656" s="7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ht="14.25" customHeight="1">
      <c r="A657" s="23"/>
      <c r="B657" s="23"/>
      <c r="C657" s="23"/>
      <c r="D657" s="111"/>
      <c r="E657" s="42"/>
      <c r="F657" s="23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23"/>
      <c r="S657" s="23"/>
      <c r="T657" s="23"/>
      <c r="U657" s="23"/>
      <c r="V657" s="7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ht="14.25" customHeight="1">
      <c r="A658" s="23"/>
      <c r="B658" s="23"/>
      <c r="C658" s="23"/>
      <c r="D658" s="111"/>
      <c r="E658" s="42"/>
      <c r="F658" s="23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23"/>
      <c r="S658" s="23"/>
      <c r="T658" s="23"/>
      <c r="U658" s="23"/>
      <c r="V658" s="7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ht="14.25" customHeight="1">
      <c r="A659" s="23"/>
      <c r="B659" s="23"/>
      <c r="C659" s="23"/>
      <c r="D659" s="111"/>
      <c r="E659" s="42"/>
      <c r="F659" s="23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23"/>
      <c r="S659" s="23"/>
      <c r="T659" s="23"/>
      <c r="U659" s="23"/>
      <c r="V659" s="7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ht="14.25" customHeight="1">
      <c r="A660" s="23"/>
      <c r="B660" s="23"/>
      <c r="C660" s="23"/>
      <c r="D660" s="111"/>
      <c r="E660" s="42"/>
      <c r="F660" s="23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23"/>
      <c r="S660" s="23"/>
      <c r="T660" s="23"/>
      <c r="U660" s="23"/>
      <c r="V660" s="7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ht="14.25" customHeight="1">
      <c r="A661" s="23"/>
      <c r="B661" s="23"/>
      <c r="C661" s="23"/>
      <c r="D661" s="111"/>
      <c r="E661" s="42"/>
      <c r="F661" s="23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23"/>
      <c r="S661" s="23"/>
      <c r="T661" s="23"/>
      <c r="U661" s="23"/>
      <c r="V661" s="7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ht="14.25" customHeight="1">
      <c r="A662" s="23"/>
      <c r="B662" s="23"/>
      <c r="C662" s="23"/>
      <c r="D662" s="111"/>
      <c r="E662" s="42"/>
      <c r="F662" s="23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23"/>
      <c r="S662" s="23"/>
      <c r="T662" s="23"/>
      <c r="U662" s="23"/>
      <c r="V662" s="7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ht="14.25" customHeight="1">
      <c r="A663" s="23"/>
      <c r="B663" s="23"/>
      <c r="C663" s="23"/>
      <c r="D663" s="111"/>
      <c r="E663" s="42"/>
      <c r="F663" s="23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23"/>
      <c r="S663" s="23"/>
      <c r="T663" s="23"/>
      <c r="U663" s="23"/>
      <c r="V663" s="7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ht="14.25" customHeight="1">
      <c r="A664" s="23"/>
      <c r="B664" s="23"/>
      <c r="C664" s="23"/>
      <c r="D664" s="111"/>
      <c r="E664" s="42"/>
      <c r="F664" s="23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23"/>
      <c r="S664" s="23"/>
      <c r="T664" s="23"/>
      <c r="U664" s="23"/>
      <c r="V664" s="7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ht="14.25" customHeight="1">
      <c r="A665" s="23"/>
      <c r="B665" s="23"/>
      <c r="C665" s="23"/>
      <c r="D665" s="111"/>
      <c r="E665" s="42"/>
      <c r="F665" s="23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23"/>
      <c r="S665" s="23"/>
      <c r="T665" s="23"/>
      <c r="U665" s="23"/>
      <c r="V665" s="7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ht="14.25" customHeight="1">
      <c r="A666" s="23"/>
      <c r="B666" s="23"/>
      <c r="C666" s="23"/>
      <c r="D666" s="111"/>
      <c r="E666" s="42"/>
      <c r="F666" s="23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23"/>
      <c r="S666" s="23"/>
      <c r="T666" s="23"/>
      <c r="U666" s="23"/>
      <c r="V666" s="7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ht="14.25" customHeight="1">
      <c r="A667" s="23"/>
      <c r="B667" s="23"/>
      <c r="C667" s="23"/>
      <c r="D667" s="111"/>
      <c r="E667" s="42"/>
      <c r="F667" s="23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23"/>
      <c r="S667" s="23"/>
      <c r="T667" s="23"/>
      <c r="U667" s="23"/>
      <c r="V667" s="7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ht="14.25" customHeight="1">
      <c r="A668" s="23"/>
      <c r="B668" s="23"/>
      <c r="C668" s="23"/>
      <c r="D668" s="111"/>
      <c r="E668" s="42"/>
      <c r="F668" s="23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23"/>
      <c r="S668" s="23"/>
      <c r="T668" s="23"/>
      <c r="U668" s="23"/>
      <c r="V668" s="7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ht="14.25" customHeight="1">
      <c r="A669" s="23"/>
      <c r="B669" s="23"/>
      <c r="C669" s="23"/>
      <c r="D669" s="111"/>
      <c r="E669" s="42"/>
      <c r="F669" s="23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23"/>
      <c r="S669" s="23"/>
      <c r="T669" s="23"/>
      <c r="U669" s="23"/>
      <c r="V669" s="7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ht="14.25" customHeight="1">
      <c r="A670" s="23"/>
      <c r="B670" s="23"/>
      <c r="C670" s="23"/>
      <c r="D670" s="111"/>
      <c r="E670" s="42"/>
      <c r="F670" s="23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23"/>
      <c r="S670" s="23"/>
      <c r="T670" s="23"/>
      <c r="U670" s="23"/>
      <c r="V670" s="7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ht="14.25" customHeight="1">
      <c r="A671" s="23"/>
      <c r="B671" s="23"/>
      <c r="C671" s="23"/>
      <c r="D671" s="111"/>
      <c r="E671" s="42"/>
      <c r="F671" s="23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23"/>
      <c r="S671" s="23"/>
      <c r="T671" s="23"/>
      <c r="U671" s="23"/>
      <c r="V671" s="7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ht="14.25" customHeight="1">
      <c r="A672" s="23"/>
      <c r="B672" s="23"/>
      <c r="C672" s="23"/>
      <c r="D672" s="111"/>
      <c r="E672" s="42"/>
      <c r="F672" s="23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23"/>
      <c r="S672" s="23"/>
      <c r="T672" s="23"/>
      <c r="U672" s="23"/>
      <c r="V672" s="7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ht="14.25" customHeight="1">
      <c r="A673" s="23"/>
      <c r="B673" s="23"/>
      <c r="C673" s="23"/>
      <c r="D673" s="111"/>
      <c r="E673" s="42"/>
      <c r="F673" s="23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23"/>
      <c r="S673" s="23"/>
      <c r="T673" s="23"/>
      <c r="U673" s="23"/>
      <c r="V673" s="7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ht="14.25" customHeight="1">
      <c r="A674" s="23"/>
      <c r="B674" s="23"/>
      <c r="C674" s="23"/>
      <c r="D674" s="111"/>
      <c r="E674" s="42"/>
      <c r="F674" s="23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23"/>
      <c r="S674" s="23"/>
      <c r="T674" s="23"/>
      <c r="U674" s="23"/>
      <c r="V674" s="7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ht="14.25" customHeight="1">
      <c r="A675" s="23"/>
      <c r="B675" s="23"/>
      <c r="C675" s="23"/>
      <c r="D675" s="111"/>
      <c r="E675" s="42"/>
      <c r="F675" s="23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23"/>
      <c r="S675" s="23"/>
      <c r="T675" s="23"/>
      <c r="U675" s="23"/>
      <c r="V675" s="7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ht="14.25" customHeight="1">
      <c r="A676" s="23"/>
      <c r="B676" s="23"/>
      <c r="C676" s="23"/>
      <c r="D676" s="111"/>
      <c r="E676" s="42"/>
      <c r="F676" s="23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23"/>
      <c r="S676" s="23"/>
      <c r="T676" s="23"/>
      <c r="U676" s="23"/>
      <c r="V676" s="7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ht="14.25" customHeight="1">
      <c r="A677" s="23"/>
      <c r="B677" s="23"/>
      <c r="C677" s="23"/>
      <c r="D677" s="111"/>
      <c r="E677" s="42"/>
      <c r="F677" s="23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23"/>
      <c r="S677" s="23"/>
      <c r="T677" s="23"/>
      <c r="U677" s="23"/>
      <c r="V677" s="7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ht="14.25" customHeight="1">
      <c r="A678" s="23"/>
      <c r="B678" s="23"/>
      <c r="C678" s="23"/>
      <c r="D678" s="111"/>
      <c r="E678" s="42"/>
      <c r="F678" s="23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23"/>
      <c r="S678" s="23"/>
      <c r="T678" s="23"/>
      <c r="U678" s="23"/>
      <c r="V678" s="7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ht="14.25" customHeight="1">
      <c r="A679" s="23"/>
      <c r="B679" s="23"/>
      <c r="C679" s="23"/>
      <c r="D679" s="111"/>
      <c r="E679" s="42"/>
      <c r="F679" s="23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23"/>
      <c r="S679" s="23"/>
      <c r="T679" s="23"/>
      <c r="U679" s="23"/>
      <c r="V679" s="7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ht="14.25" customHeight="1">
      <c r="A680" s="23"/>
      <c r="B680" s="23"/>
      <c r="C680" s="23"/>
      <c r="D680" s="111"/>
      <c r="E680" s="42"/>
      <c r="F680" s="23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23"/>
      <c r="S680" s="23"/>
      <c r="T680" s="23"/>
      <c r="U680" s="23"/>
      <c r="V680" s="7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ht="14.25" customHeight="1">
      <c r="A681" s="23"/>
      <c r="B681" s="23"/>
      <c r="C681" s="23"/>
      <c r="D681" s="111"/>
      <c r="E681" s="42"/>
      <c r="F681" s="23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23"/>
      <c r="S681" s="23"/>
      <c r="T681" s="23"/>
      <c r="U681" s="23"/>
      <c r="V681" s="7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ht="14.25" customHeight="1">
      <c r="A682" s="23"/>
      <c r="B682" s="23"/>
      <c r="C682" s="23"/>
      <c r="D682" s="111"/>
      <c r="E682" s="42"/>
      <c r="F682" s="23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23"/>
      <c r="S682" s="23"/>
      <c r="T682" s="23"/>
      <c r="U682" s="23"/>
      <c r="V682" s="7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ht="14.25" customHeight="1">
      <c r="A683" s="23"/>
      <c r="B683" s="23"/>
      <c r="C683" s="23"/>
      <c r="D683" s="111"/>
      <c r="E683" s="42"/>
      <c r="F683" s="23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23"/>
      <c r="S683" s="23"/>
      <c r="T683" s="23"/>
      <c r="U683" s="23"/>
      <c r="V683" s="7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ht="14.25" customHeight="1">
      <c r="A684" s="23"/>
      <c r="B684" s="23"/>
      <c r="C684" s="23"/>
      <c r="D684" s="111"/>
      <c r="E684" s="42"/>
      <c r="F684" s="23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23"/>
      <c r="S684" s="23"/>
      <c r="T684" s="23"/>
      <c r="U684" s="23"/>
      <c r="V684" s="7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ht="14.25" customHeight="1">
      <c r="A685" s="23"/>
      <c r="B685" s="23"/>
      <c r="C685" s="23"/>
      <c r="D685" s="111"/>
      <c r="E685" s="42"/>
      <c r="F685" s="23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23"/>
      <c r="S685" s="23"/>
      <c r="T685" s="23"/>
      <c r="U685" s="23"/>
      <c r="V685" s="7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ht="14.25" customHeight="1">
      <c r="A686" s="23"/>
      <c r="B686" s="23"/>
      <c r="C686" s="23"/>
      <c r="D686" s="111"/>
      <c r="E686" s="42"/>
      <c r="F686" s="23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23"/>
      <c r="S686" s="23"/>
      <c r="T686" s="23"/>
      <c r="U686" s="23"/>
      <c r="V686" s="7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ht="14.25" customHeight="1">
      <c r="A687" s="23"/>
      <c r="B687" s="23"/>
      <c r="C687" s="23"/>
      <c r="D687" s="111"/>
      <c r="E687" s="42"/>
      <c r="F687" s="23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23"/>
      <c r="S687" s="23"/>
      <c r="T687" s="23"/>
      <c r="U687" s="23"/>
      <c r="V687" s="7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ht="14.25" customHeight="1">
      <c r="A688" s="23"/>
      <c r="B688" s="23"/>
      <c r="C688" s="23"/>
      <c r="D688" s="111"/>
      <c r="E688" s="42"/>
      <c r="F688" s="23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23"/>
      <c r="S688" s="23"/>
      <c r="T688" s="23"/>
      <c r="U688" s="23"/>
      <c r="V688" s="7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ht="14.25" customHeight="1">
      <c r="A689" s="23"/>
      <c r="B689" s="23"/>
      <c r="C689" s="23"/>
      <c r="D689" s="111"/>
      <c r="E689" s="42"/>
      <c r="F689" s="23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23"/>
      <c r="S689" s="23"/>
      <c r="T689" s="23"/>
      <c r="U689" s="23"/>
      <c r="V689" s="7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ht="14.25" customHeight="1">
      <c r="A690" s="23"/>
      <c r="B690" s="23"/>
      <c r="C690" s="23"/>
      <c r="D690" s="111"/>
      <c r="E690" s="42"/>
      <c r="F690" s="23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23"/>
      <c r="S690" s="23"/>
      <c r="T690" s="23"/>
      <c r="U690" s="23"/>
      <c r="V690" s="7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ht="14.25" customHeight="1">
      <c r="A691" s="23"/>
      <c r="B691" s="23"/>
      <c r="C691" s="23"/>
      <c r="D691" s="111"/>
      <c r="E691" s="42"/>
      <c r="F691" s="23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23"/>
      <c r="S691" s="23"/>
      <c r="T691" s="23"/>
      <c r="U691" s="23"/>
      <c r="V691" s="7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ht="14.25" customHeight="1">
      <c r="A692" s="23"/>
      <c r="B692" s="23"/>
      <c r="C692" s="23"/>
      <c r="D692" s="111"/>
      <c r="E692" s="42"/>
      <c r="F692" s="23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23"/>
      <c r="S692" s="23"/>
      <c r="T692" s="23"/>
      <c r="U692" s="23"/>
      <c r="V692" s="7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ht="14.25" customHeight="1">
      <c r="A693" s="23"/>
      <c r="B693" s="23"/>
      <c r="C693" s="23"/>
      <c r="D693" s="111"/>
      <c r="E693" s="42"/>
      <c r="F693" s="23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23"/>
      <c r="S693" s="23"/>
      <c r="T693" s="23"/>
      <c r="U693" s="23"/>
      <c r="V693" s="7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ht="14.25" customHeight="1">
      <c r="A694" s="23"/>
      <c r="B694" s="23"/>
      <c r="C694" s="23"/>
      <c r="D694" s="111"/>
      <c r="E694" s="42"/>
      <c r="F694" s="23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23"/>
      <c r="S694" s="23"/>
      <c r="T694" s="23"/>
      <c r="U694" s="23"/>
      <c r="V694" s="7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ht="14.25" customHeight="1">
      <c r="A695" s="23"/>
      <c r="B695" s="23"/>
      <c r="C695" s="23"/>
      <c r="D695" s="111"/>
      <c r="E695" s="42"/>
      <c r="F695" s="23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23"/>
      <c r="S695" s="23"/>
      <c r="T695" s="23"/>
      <c r="U695" s="23"/>
      <c r="V695" s="7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ht="14.25" customHeight="1">
      <c r="A696" s="23"/>
      <c r="B696" s="23"/>
      <c r="C696" s="23"/>
      <c r="D696" s="111"/>
      <c r="E696" s="42"/>
      <c r="F696" s="23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23"/>
      <c r="S696" s="23"/>
      <c r="T696" s="23"/>
      <c r="U696" s="23"/>
      <c r="V696" s="7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ht="14.25" customHeight="1">
      <c r="A697" s="23"/>
      <c r="B697" s="23"/>
      <c r="C697" s="23"/>
      <c r="D697" s="111"/>
      <c r="E697" s="42"/>
      <c r="F697" s="23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23"/>
      <c r="S697" s="23"/>
      <c r="T697" s="23"/>
      <c r="U697" s="23"/>
      <c r="V697" s="7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ht="14.25" customHeight="1">
      <c r="A698" s="23"/>
      <c r="B698" s="23"/>
      <c r="C698" s="23"/>
      <c r="D698" s="111"/>
      <c r="E698" s="42"/>
      <c r="F698" s="23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23"/>
      <c r="S698" s="23"/>
      <c r="T698" s="23"/>
      <c r="U698" s="23"/>
      <c r="V698" s="7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ht="14.25" customHeight="1">
      <c r="A699" s="23"/>
      <c r="B699" s="23"/>
      <c r="C699" s="23"/>
      <c r="D699" s="111"/>
      <c r="E699" s="42"/>
      <c r="F699" s="23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23"/>
      <c r="S699" s="23"/>
      <c r="T699" s="23"/>
      <c r="U699" s="23"/>
      <c r="V699" s="7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ht="14.25" customHeight="1">
      <c r="A700" s="23"/>
      <c r="B700" s="23"/>
      <c r="C700" s="23"/>
      <c r="D700" s="111"/>
      <c r="E700" s="42"/>
      <c r="F700" s="23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23"/>
      <c r="S700" s="23"/>
      <c r="T700" s="23"/>
      <c r="U700" s="23"/>
      <c r="V700" s="7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ht="14.25" customHeight="1">
      <c r="A701" s="23"/>
      <c r="B701" s="23"/>
      <c r="C701" s="23"/>
      <c r="D701" s="111"/>
      <c r="E701" s="42"/>
      <c r="F701" s="23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23"/>
      <c r="S701" s="23"/>
      <c r="T701" s="23"/>
      <c r="U701" s="23"/>
      <c r="V701" s="7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ht="14.25" customHeight="1">
      <c r="A702" s="23"/>
      <c r="B702" s="23"/>
      <c r="C702" s="23"/>
      <c r="D702" s="111"/>
      <c r="E702" s="42"/>
      <c r="F702" s="23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23"/>
      <c r="S702" s="23"/>
      <c r="T702" s="23"/>
      <c r="U702" s="23"/>
      <c r="V702" s="7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ht="14.25" customHeight="1">
      <c r="A703" s="23"/>
      <c r="B703" s="23"/>
      <c r="C703" s="23"/>
      <c r="D703" s="111"/>
      <c r="E703" s="42"/>
      <c r="F703" s="23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23"/>
      <c r="S703" s="23"/>
      <c r="T703" s="23"/>
      <c r="U703" s="23"/>
      <c r="V703" s="7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ht="14.25" customHeight="1">
      <c r="A704" s="23"/>
      <c r="B704" s="23"/>
      <c r="C704" s="23"/>
      <c r="D704" s="111"/>
      <c r="E704" s="42"/>
      <c r="F704" s="23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23"/>
      <c r="S704" s="23"/>
      <c r="T704" s="23"/>
      <c r="U704" s="23"/>
      <c r="V704" s="7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ht="14.25" customHeight="1">
      <c r="A705" s="23"/>
      <c r="B705" s="23"/>
      <c r="C705" s="23"/>
      <c r="D705" s="111"/>
      <c r="E705" s="42"/>
      <c r="F705" s="23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23"/>
      <c r="S705" s="23"/>
      <c r="T705" s="23"/>
      <c r="U705" s="23"/>
      <c r="V705" s="7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ht="14.25" customHeight="1">
      <c r="A706" s="23"/>
      <c r="B706" s="23"/>
      <c r="C706" s="23"/>
      <c r="D706" s="111"/>
      <c r="E706" s="42"/>
      <c r="F706" s="23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23"/>
      <c r="S706" s="23"/>
      <c r="T706" s="23"/>
      <c r="U706" s="23"/>
      <c r="V706" s="7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ht="14.25" customHeight="1">
      <c r="A707" s="23"/>
      <c r="B707" s="23"/>
      <c r="C707" s="23"/>
      <c r="D707" s="111"/>
      <c r="E707" s="42"/>
      <c r="F707" s="23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23"/>
      <c r="S707" s="23"/>
      <c r="T707" s="23"/>
      <c r="U707" s="23"/>
      <c r="V707" s="7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ht="14.25" customHeight="1">
      <c r="A708" s="23"/>
      <c r="B708" s="23"/>
      <c r="C708" s="23"/>
      <c r="D708" s="111"/>
      <c r="E708" s="42"/>
      <c r="F708" s="23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23"/>
      <c r="S708" s="23"/>
      <c r="T708" s="23"/>
      <c r="U708" s="23"/>
      <c r="V708" s="7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ht="14.25" customHeight="1">
      <c r="A709" s="23"/>
      <c r="B709" s="23"/>
      <c r="C709" s="23"/>
      <c r="D709" s="111"/>
      <c r="E709" s="42"/>
      <c r="F709" s="23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23"/>
      <c r="S709" s="23"/>
      <c r="T709" s="23"/>
      <c r="U709" s="23"/>
      <c r="V709" s="7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ht="14.25" customHeight="1">
      <c r="A710" s="23"/>
      <c r="B710" s="23"/>
      <c r="C710" s="23"/>
      <c r="D710" s="111"/>
      <c r="E710" s="42"/>
      <c r="F710" s="23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23"/>
      <c r="S710" s="23"/>
      <c r="T710" s="23"/>
      <c r="U710" s="23"/>
      <c r="V710" s="7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ht="14.25" customHeight="1">
      <c r="A711" s="23"/>
      <c r="B711" s="23"/>
      <c r="C711" s="23"/>
      <c r="D711" s="111"/>
      <c r="E711" s="42"/>
      <c r="F711" s="23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23"/>
      <c r="S711" s="23"/>
      <c r="T711" s="23"/>
      <c r="U711" s="23"/>
      <c r="V711" s="7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ht="14.25" customHeight="1">
      <c r="A712" s="23"/>
      <c r="B712" s="23"/>
      <c r="C712" s="23"/>
      <c r="D712" s="111"/>
      <c r="E712" s="42"/>
      <c r="F712" s="23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23"/>
      <c r="S712" s="23"/>
      <c r="T712" s="23"/>
      <c r="U712" s="23"/>
      <c r="V712" s="7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ht="14.25" customHeight="1">
      <c r="A713" s="23"/>
      <c r="B713" s="23"/>
      <c r="C713" s="23"/>
      <c r="D713" s="111"/>
      <c r="E713" s="42"/>
      <c r="F713" s="23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23"/>
      <c r="S713" s="23"/>
      <c r="T713" s="23"/>
      <c r="U713" s="23"/>
      <c r="V713" s="7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ht="14.25" customHeight="1">
      <c r="A714" s="23"/>
      <c r="B714" s="23"/>
      <c r="C714" s="23"/>
      <c r="D714" s="111"/>
      <c r="E714" s="42"/>
      <c r="F714" s="23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23"/>
      <c r="S714" s="23"/>
      <c r="T714" s="23"/>
      <c r="U714" s="23"/>
      <c r="V714" s="7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ht="14.25" customHeight="1">
      <c r="A715" s="23"/>
      <c r="B715" s="23"/>
      <c r="C715" s="23"/>
      <c r="D715" s="111"/>
      <c r="E715" s="42"/>
      <c r="F715" s="23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23"/>
      <c r="S715" s="23"/>
      <c r="T715" s="23"/>
      <c r="U715" s="23"/>
      <c r="V715" s="7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ht="14.25" customHeight="1">
      <c r="A716" s="23"/>
      <c r="B716" s="23"/>
      <c r="C716" s="23"/>
      <c r="D716" s="111"/>
      <c r="E716" s="42"/>
      <c r="F716" s="23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23"/>
      <c r="S716" s="23"/>
      <c r="T716" s="23"/>
      <c r="U716" s="23"/>
      <c r="V716" s="7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ht="14.25" customHeight="1">
      <c r="A717" s="23"/>
      <c r="B717" s="23"/>
      <c r="C717" s="23"/>
      <c r="D717" s="111"/>
      <c r="E717" s="42"/>
      <c r="F717" s="23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23"/>
      <c r="S717" s="23"/>
      <c r="T717" s="23"/>
      <c r="U717" s="23"/>
      <c r="V717" s="7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ht="14.25" customHeight="1">
      <c r="A718" s="23"/>
      <c r="B718" s="23"/>
      <c r="C718" s="23"/>
      <c r="D718" s="111"/>
      <c r="E718" s="42"/>
      <c r="F718" s="23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23"/>
      <c r="S718" s="23"/>
      <c r="T718" s="23"/>
      <c r="U718" s="23"/>
      <c r="V718" s="7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ht="14.25" customHeight="1">
      <c r="A719" s="23"/>
      <c r="B719" s="23"/>
      <c r="C719" s="23"/>
      <c r="D719" s="111"/>
      <c r="E719" s="42"/>
      <c r="F719" s="23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23"/>
      <c r="S719" s="23"/>
      <c r="T719" s="23"/>
      <c r="U719" s="23"/>
      <c r="V719" s="7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ht="14.25" customHeight="1">
      <c r="A720" s="23"/>
      <c r="B720" s="23"/>
      <c r="C720" s="23"/>
      <c r="D720" s="111"/>
      <c r="E720" s="42"/>
      <c r="F720" s="23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23"/>
      <c r="S720" s="23"/>
      <c r="T720" s="23"/>
      <c r="U720" s="23"/>
      <c r="V720" s="7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ht="14.25" customHeight="1">
      <c r="A721" s="23"/>
      <c r="B721" s="23"/>
      <c r="C721" s="23"/>
      <c r="D721" s="111"/>
      <c r="E721" s="42"/>
      <c r="F721" s="23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23"/>
      <c r="S721" s="23"/>
      <c r="T721" s="23"/>
      <c r="U721" s="23"/>
      <c r="V721" s="7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ht="14.25" customHeight="1">
      <c r="A722" s="23"/>
      <c r="B722" s="23"/>
      <c r="C722" s="23"/>
      <c r="D722" s="111"/>
      <c r="E722" s="42"/>
      <c r="F722" s="23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23"/>
      <c r="S722" s="23"/>
      <c r="T722" s="23"/>
      <c r="U722" s="23"/>
      <c r="V722" s="7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ht="14.25" customHeight="1">
      <c r="A723" s="23"/>
      <c r="B723" s="23"/>
      <c r="C723" s="23"/>
      <c r="D723" s="111"/>
      <c r="E723" s="42"/>
      <c r="F723" s="23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23"/>
      <c r="S723" s="23"/>
      <c r="T723" s="23"/>
      <c r="U723" s="23"/>
      <c r="V723" s="7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:41" ht="14.25" customHeight="1">
      <c r="A724" s="23"/>
      <c r="B724" s="23"/>
      <c r="C724" s="23"/>
      <c r="D724" s="111"/>
      <c r="E724" s="42"/>
      <c r="F724" s="23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23"/>
      <c r="S724" s="23"/>
      <c r="T724" s="23"/>
      <c r="U724" s="23"/>
      <c r="V724" s="7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:41" ht="14.25" customHeight="1">
      <c r="A725" s="23"/>
      <c r="B725" s="23"/>
      <c r="C725" s="23"/>
      <c r="D725" s="111"/>
      <c r="E725" s="42"/>
      <c r="F725" s="23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23"/>
      <c r="S725" s="23"/>
      <c r="T725" s="23"/>
      <c r="U725" s="23"/>
      <c r="V725" s="7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:41" ht="14.25" customHeight="1">
      <c r="A726" s="23"/>
      <c r="B726" s="23"/>
      <c r="C726" s="23"/>
      <c r="D726" s="111"/>
      <c r="E726" s="42"/>
      <c r="F726" s="23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23"/>
      <c r="S726" s="23"/>
      <c r="T726" s="23"/>
      <c r="U726" s="23"/>
      <c r="V726" s="7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:41" ht="14.25" customHeight="1">
      <c r="A727" s="23"/>
      <c r="B727" s="23"/>
      <c r="C727" s="23"/>
      <c r="D727" s="111"/>
      <c r="E727" s="42"/>
      <c r="F727" s="23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23"/>
      <c r="S727" s="23"/>
      <c r="T727" s="23"/>
      <c r="U727" s="23"/>
      <c r="V727" s="7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:41" ht="14.25" customHeight="1">
      <c r="A728" s="23"/>
      <c r="B728" s="23"/>
      <c r="C728" s="23"/>
      <c r="D728" s="111"/>
      <c r="E728" s="42"/>
      <c r="F728" s="23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23"/>
      <c r="S728" s="23"/>
      <c r="T728" s="23"/>
      <c r="U728" s="23"/>
      <c r="V728" s="7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:41" ht="14.25" customHeight="1">
      <c r="A729" s="23"/>
      <c r="B729" s="23"/>
      <c r="C729" s="23"/>
      <c r="D729" s="111"/>
      <c r="E729" s="42"/>
      <c r="F729" s="23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23"/>
      <c r="S729" s="23"/>
      <c r="T729" s="23"/>
      <c r="U729" s="23"/>
      <c r="V729" s="7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:41" ht="14.25" customHeight="1">
      <c r="A730" s="23"/>
      <c r="B730" s="23"/>
      <c r="C730" s="23"/>
      <c r="D730" s="111"/>
      <c r="E730" s="42"/>
      <c r="F730" s="23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23"/>
      <c r="S730" s="23"/>
      <c r="T730" s="23"/>
      <c r="U730" s="23"/>
      <c r="V730" s="7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:41" ht="14.25" customHeight="1">
      <c r="A731" s="23"/>
      <c r="B731" s="23"/>
      <c r="C731" s="23"/>
      <c r="D731" s="111"/>
      <c r="E731" s="42"/>
      <c r="F731" s="23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23"/>
      <c r="S731" s="23"/>
      <c r="T731" s="23"/>
      <c r="U731" s="23"/>
      <c r="V731" s="7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:41" ht="14.25" customHeight="1">
      <c r="A732" s="23"/>
      <c r="B732" s="23"/>
      <c r="C732" s="23"/>
      <c r="D732" s="111"/>
      <c r="E732" s="42"/>
      <c r="F732" s="23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23"/>
      <c r="S732" s="23"/>
      <c r="T732" s="23"/>
      <c r="U732" s="23"/>
      <c r="V732" s="7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:41" ht="14.25" customHeight="1">
      <c r="A733" s="23"/>
      <c r="B733" s="23"/>
      <c r="C733" s="23"/>
      <c r="D733" s="111"/>
      <c r="E733" s="42"/>
      <c r="F733" s="23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23"/>
      <c r="S733" s="23"/>
      <c r="T733" s="23"/>
      <c r="U733" s="23"/>
      <c r="V733" s="7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:41" ht="14.25" customHeight="1">
      <c r="A734" s="23"/>
      <c r="B734" s="23"/>
      <c r="C734" s="23"/>
      <c r="D734" s="111"/>
      <c r="E734" s="42"/>
      <c r="F734" s="23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23"/>
      <c r="S734" s="23"/>
      <c r="T734" s="23"/>
      <c r="U734" s="23"/>
      <c r="V734" s="7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:41" ht="14.25" customHeight="1">
      <c r="A735" s="23"/>
      <c r="B735" s="23"/>
      <c r="C735" s="23"/>
      <c r="D735" s="111"/>
      <c r="E735" s="42"/>
      <c r="F735" s="23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23"/>
      <c r="S735" s="23"/>
      <c r="T735" s="23"/>
      <c r="U735" s="23"/>
      <c r="V735" s="7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:41" ht="14.25" customHeight="1">
      <c r="A736" s="23"/>
      <c r="B736" s="23"/>
      <c r="C736" s="23"/>
      <c r="D736" s="111"/>
      <c r="E736" s="42"/>
      <c r="F736" s="23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23"/>
      <c r="S736" s="23"/>
      <c r="T736" s="23"/>
      <c r="U736" s="23"/>
      <c r="V736" s="7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:41" ht="14.25" customHeight="1">
      <c r="A737" s="23"/>
      <c r="B737" s="23"/>
      <c r="C737" s="23"/>
      <c r="D737" s="111"/>
      <c r="E737" s="42"/>
      <c r="F737" s="23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23"/>
      <c r="S737" s="23"/>
      <c r="T737" s="23"/>
      <c r="U737" s="23"/>
      <c r="V737" s="7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:41" ht="14.25" customHeight="1">
      <c r="A738" s="23"/>
      <c r="B738" s="23"/>
      <c r="C738" s="23"/>
      <c r="D738" s="111"/>
      <c r="E738" s="42"/>
      <c r="F738" s="23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23"/>
      <c r="S738" s="23"/>
      <c r="T738" s="23"/>
      <c r="U738" s="23"/>
      <c r="V738" s="7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:41" ht="14.25" customHeight="1">
      <c r="A739" s="23"/>
      <c r="B739" s="23"/>
      <c r="C739" s="23"/>
      <c r="D739" s="111"/>
      <c r="E739" s="42"/>
      <c r="F739" s="23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23"/>
      <c r="S739" s="23"/>
      <c r="T739" s="23"/>
      <c r="U739" s="23"/>
      <c r="V739" s="7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:41" ht="14.25" customHeight="1">
      <c r="A740" s="23"/>
      <c r="B740" s="23"/>
      <c r="C740" s="23"/>
      <c r="D740" s="111"/>
      <c r="E740" s="42"/>
      <c r="F740" s="23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23"/>
      <c r="S740" s="23"/>
      <c r="T740" s="23"/>
      <c r="U740" s="23"/>
      <c r="V740" s="7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:41" ht="14.25" customHeight="1">
      <c r="A741" s="23"/>
      <c r="B741" s="23"/>
      <c r="C741" s="23"/>
      <c r="D741" s="111"/>
      <c r="E741" s="42"/>
      <c r="F741" s="23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23"/>
      <c r="S741" s="23"/>
      <c r="T741" s="23"/>
      <c r="U741" s="23"/>
      <c r="V741" s="7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:41" ht="14.25" customHeight="1">
      <c r="A742" s="23"/>
      <c r="B742" s="23"/>
      <c r="C742" s="23"/>
      <c r="D742" s="111"/>
      <c r="E742" s="42"/>
      <c r="F742" s="23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23"/>
      <c r="S742" s="23"/>
      <c r="T742" s="23"/>
      <c r="U742" s="23"/>
      <c r="V742" s="7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:41" ht="14.25" customHeight="1">
      <c r="A743" s="23"/>
      <c r="B743" s="23"/>
      <c r="C743" s="23"/>
      <c r="D743" s="111"/>
      <c r="E743" s="42"/>
      <c r="F743" s="23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23"/>
      <c r="S743" s="23"/>
      <c r="T743" s="23"/>
      <c r="U743" s="23"/>
      <c r="V743" s="7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:41" ht="14.25" customHeight="1">
      <c r="A744" s="23"/>
      <c r="B744" s="23"/>
      <c r="C744" s="23"/>
      <c r="D744" s="111"/>
      <c r="E744" s="42"/>
      <c r="F744" s="23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23"/>
      <c r="S744" s="23"/>
      <c r="T744" s="23"/>
      <c r="U744" s="23"/>
      <c r="V744" s="7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:41" ht="14.25" customHeight="1">
      <c r="A745" s="23"/>
      <c r="B745" s="23"/>
      <c r="C745" s="23"/>
      <c r="D745" s="111"/>
      <c r="E745" s="42"/>
      <c r="F745" s="23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23"/>
      <c r="S745" s="23"/>
      <c r="T745" s="23"/>
      <c r="U745" s="23"/>
      <c r="V745" s="7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:41" ht="14.25" customHeight="1">
      <c r="A746" s="23"/>
      <c r="B746" s="23"/>
      <c r="C746" s="23"/>
      <c r="D746" s="111"/>
      <c r="E746" s="42"/>
      <c r="F746" s="23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23"/>
      <c r="S746" s="23"/>
      <c r="T746" s="23"/>
      <c r="U746" s="23"/>
      <c r="V746" s="7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:41" ht="14.25" customHeight="1">
      <c r="A747" s="23"/>
      <c r="B747" s="23"/>
      <c r="C747" s="23"/>
      <c r="D747" s="111"/>
      <c r="E747" s="42"/>
      <c r="F747" s="23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23"/>
      <c r="S747" s="23"/>
      <c r="T747" s="23"/>
      <c r="U747" s="23"/>
      <c r="V747" s="7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ht="14.25" customHeight="1">
      <c r="A748" s="23"/>
      <c r="B748" s="23"/>
      <c r="C748" s="23"/>
      <c r="D748" s="111"/>
      <c r="E748" s="42"/>
      <c r="F748" s="23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23"/>
      <c r="S748" s="23"/>
      <c r="T748" s="23"/>
      <c r="U748" s="23"/>
      <c r="V748" s="7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:41" ht="14.25" customHeight="1">
      <c r="A749" s="23"/>
      <c r="B749" s="23"/>
      <c r="C749" s="23"/>
      <c r="D749" s="111"/>
      <c r="E749" s="42"/>
      <c r="F749" s="23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23"/>
      <c r="S749" s="23"/>
      <c r="T749" s="23"/>
      <c r="U749" s="23"/>
      <c r="V749" s="7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:41" ht="14.25" customHeight="1">
      <c r="A750" s="23"/>
      <c r="B750" s="23"/>
      <c r="C750" s="23"/>
      <c r="D750" s="111"/>
      <c r="E750" s="42"/>
      <c r="F750" s="23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23"/>
      <c r="S750" s="23"/>
      <c r="T750" s="23"/>
      <c r="U750" s="23"/>
      <c r="V750" s="7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:41" ht="14.25" customHeight="1">
      <c r="A751" s="23"/>
      <c r="B751" s="23"/>
      <c r="C751" s="23"/>
      <c r="D751" s="111"/>
      <c r="E751" s="42"/>
      <c r="F751" s="23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23"/>
      <c r="S751" s="23"/>
      <c r="T751" s="23"/>
      <c r="U751" s="23"/>
      <c r="V751" s="7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:41" ht="14.25" customHeight="1">
      <c r="A752" s="23"/>
      <c r="B752" s="23"/>
      <c r="C752" s="23"/>
      <c r="D752" s="111"/>
      <c r="E752" s="42"/>
      <c r="F752" s="23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23"/>
      <c r="S752" s="23"/>
      <c r="T752" s="23"/>
      <c r="U752" s="23"/>
      <c r="V752" s="7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:41" ht="14.25" customHeight="1">
      <c r="A753" s="23"/>
      <c r="B753" s="23"/>
      <c r="C753" s="23"/>
      <c r="D753" s="111"/>
      <c r="E753" s="42"/>
      <c r="F753" s="23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23"/>
      <c r="S753" s="23"/>
      <c r="T753" s="23"/>
      <c r="U753" s="23"/>
      <c r="V753" s="7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:41" ht="14.25" customHeight="1">
      <c r="A754" s="23"/>
      <c r="B754" s="23"/>
      <c r="C754" s="23"/>
      <c r="D754" s="111"/>
      <c r="E754" s="42"/>
      <c r="F754" s="23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23"/>
      <c r="S754" s="23"/>
      <c r="T754" s="23"/>
      <c r="U754" s="23"/>
      <c r="V754" s="7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:41" ht="14.25" customHeight="1">
      <c r="A755" s="23"/>
      <c r="B755" s="23"/>
      <c r="C755" s="23"/>
      <c r="D755" s="111"/>
      <c r="E755" s="42"/>
      <c r="F755" s="23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23"/>
      <c r="S755" s="23"/>
      <c r="T755" s="23"/>
      <c r="U755" s="23"/>
      <c r="V755" s="7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:41" ht="14.25" customHeight="1">
      <c r="A756" s="23"/>
      <c r="B756" s="23"/>
      <c r="C756" s="23"/>
      <c r="D756" s="111"/>
      <c r="E756" s="42"/>
      <c r="F756" s="23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23"/>
      <c r="S756" s="23"/>
      <c r="T756" s="23"/>
      <c r="U756" s="23"/>
      <c r="V756" s="7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:41" ht="14.25" customHeight="1">
      <c r="A757" s="23"/>
      <c r="B757" s="23"/>
      <c r="C757" s="23"/>
      <c r="D757" s="111"/>
      <c r="E757" s="42"/>
      <c r="F757" s="23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23"/>
      <c r="S757" s="23"/>
      <c r="T757" s="23"/>
      <c r="U757" s="23"/>
      <c r="V757" s="7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:41" ht="14.25" customHeight="1">
      <c r="A758" s="23"/>
      <c r="B758" s="23"/>
      <c r="C758" s="23"/>
      <c r="D758" s="111"/>
      <c r="E758" s="42"/>
      <c r="F758" s="23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23"/>
      <c r="S758" s="23"/>
      <c r="T758" s="23"/>
      <c r="U758" s="23"/>
      <c r="V758" s="7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:41" ht="14.25" customHeight="1">
      <c r="A759" s="23"/>
      <c r="B759" s="23"/>
      <c r="C759" s="23"/>
      <c r="D759" s="111"/>
      <c r="E759" s="42"/>
      <c r="F759" s="23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23"/>
      <c r="S759" s="23"/>
      <c r="T759" s="23"/>
      <c r="U759" s="23"/>
      <c r="V759" s="7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:41" ht="14.25" customHeight="1">
      <c r="A760" s="23"/>
      <c r="B760" s="23"/>
      <c r="C760" s="23"/>
      <c r="D760" s="111"/>
      <c r="E760" s="42"/>
      <c r="F760" s="23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23"/>
      <c r="S760" s="23"/>
      <c r="T760" s="23"/>
      <c r="U760" s="23"/>
      <c r="V760" s="7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:41" ht="14.25" customHeight="1">
      <c r="A761" s="23"/>
      <c r="B761" s="23"/>
      <c r="C761" s="23"/>
      <c r="D761" s="111"/>
      <c r="E761" s="42"/>
      <c r="F761" s="23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23"/>
      <c r="S761" s="23"/>
      <c r="T761" s="23"/>
      <c r="U761" s="23"/>
      <c r="V761" s="7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:41" ht="14.25" customHeight="1">
      <c r="A762" s="23"/>
      <c r="B762" s="23"/>
      <c r="C762" s="23"/>
      <c r="D762" s="111"/>
      <c r="E762" s="42"/>
      <c r="F762" s="23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23"/>
      <c r="S762" s="23"/>
      <c r="T762" s="23"/>
      <c r="U762" s="23"/>
      <c r="V762" s="7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:41" ht="14.25" customHeight="1">
      <c r="A763" s="23"/>
      <c r="B763" s="23"/>
      <c r="C763" s="23"/>
      <c r="D763" s="111"/>
      <c r="E763" s="42"/>
      <c r="F763" s="23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23"/>
      <c r="S763" s="23"/>
      <c r="T763" s="23"/>
      <c r="U763" s="23"/>
      <c r="V763" s="7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:41" ht="14.25" customHeight="1">
      <c r="A764" s="23"/>
      <c r="B764" s="23"/>
      <c r="C764" s="23"/>
      <c r="D764" s="111"/>
      <c r="E764" s="42"/>
      <c r="F764" s="23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23"/>
      <c r="S764" s="23"/>
      <c r="T764" s="23"/>
      <c r="U764" s="23"/>
      <c r="V764" s="7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:41" ht="14.25" customHeight="1">
      <c r="A765" s="23"/>
      <c r="B765" s="23"/>
      <c r="C765" s="23"/>
      <c r="D765" s="111"/>
      <c r="E765" s="42"/>
      <c r="F765" s="23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23"/>
      <c r="S765" s="23"/>
      <c r="T765" s="23"/>
      <c r="U765" s="23"/>
      <c r="V765" s="7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:41" ht="14.25" customHeight="1">
      <c r="A766" s="23"/>
      <c r="B766" s="23"/>
      <c r="C766" s="23"/>
      <c r="D766" s="111"/>
      <c r="E766" s="42"/>
      <c r="F766" s="23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23"/>
      <c r="S766" s="23"/>
      <c r="T766" s="23"/>
      <c r="U766" s="23"/>
      <c r="V766" s="7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:41" ht="14.25" customHeight="1">
      <c r="A767" s="23"/>
      <c r="B767" s="23"/>
      <c r="C767" s="23"/>
      <c r="D767" s="111"/>
      <c r="E767" s="42"/>
      <c r="F767" s="23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23"/>
      <c r="S767" s="23"/>
      <c r="T767" s="23"/>
      <c r="U767" s="23"/>
      <c r="V767" s="7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:41" ht="14.25" customHeight="1">
      <c r="A768" s="23"/>
      <c r="B768" s="23"/>
      <c r="C768" s="23"/>
      <c r="D768" s="111"/>
      <c r="E768" s="42"/>
      <c r="F768" s="23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23"/>
      <c r="S768" s="23"/>
      <c r="T768" s="23"/>
      <c r="U768" s="23"/>
      <c r="V768" s="7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:41" ht="14.25" customHeight="1">
      <c r="A769" s="23"/>
      <c r="B769" s="23"/>
      <c r="C769" s="23"/>
      <c r="D769" s="111"/>
      <c r="E769" s="42"/>
      <c r="F769" s="23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23"/>
      <c r="S769" s="23"/>
      <c r="T769" s="23"/>
      <c r="U769" s="23"/>
      <c r="V769" s="7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:41" ht="14.25" customHeight="1">
      <c r="A770" s="23"/>
      <c r="B770" s="23"/>
      <c r="C770" s="23"/>
      <c r="D770" s="111"/>
      <c r="E770" s="42"/>
      <c r="F770" s="23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23"/>
      <c r="S770" s="23"/>
      <c r="T770" s="23"/>
      <c r="U770" s="23"/>
      <c r="V770" s="7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:41" ht="14.25" customHeight="1">
      <c r="A771" s="23"/>
      <c r="B771" s="23"/>
      <c r="C771" s="23"/>
      <c r="D771" s="111"/>
      <c r="E771" s="42"/>
      <c r="F771" s="23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23"/>
      <c r="S771" s="23"/>
      <c r="T771" s="23"/>
      <c r="U771" s="23"/>
      <c r="V771" s="7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:41" ht="14.25" customHeight="1">
      <c r="A772" s="23"/>
      <c r="B772" s="23"/>
      <c r="C772" s="23"/>
      <c r="D772" s="111"/>
      <c r="E772" s="42"/>
      <c r="F772" s="23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23"/>
      <c r="S772" s="23"/>
      <c r="T772" s="23"/>
      <c r="U772" s="23"/>
      <c r="V772" s="7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:41" ht="14.25" customHeight="1">
      <c r="A773" s="23"/>
      <c r="B773" s="23"/>
      <c r="C773" s="23"/>
      <c r="D773" s="111"/>
      <c r="E773" s="42"/>
      <c r="F773" s="23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23"/>
      <c r="S773" s="23"/>
      <c r="T773" s="23"/>
      <c r="U773" s="23"/>
      <c r="V773" s="7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:41" ht="14.25" customHeight="1">
      <c r="A774" s="23"/>
      <c r="B774" s="23"/>
      <c r="C774" s="23"/>
      <c r="D774" s="111"/>
      <c r="E774" s="42"/>
      <c r="F774" s="23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23"/>
      <c r="S774" s="23"/>
      <c r="T774" s="23"/>
      <c r="U774" s="23"/>
      <c r="V774" s="7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:41" ht="14.25" customHeight="1">
      <c r="A775" s="23"/>
      <c r="B775" s="23"/>
      <c r="C775" s="23"/>
      <c r="D775" s="111"/>
      <c r="E775" s="42"/>
      <c r="F775" s="23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23"/>
      <c r="S775" s="23"/>
      <c r="T775" s="23"/>
      <c r="U775" s="23"/>
      <c r="V775" s="7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:41" ht="14.25" customHeight="1">
      <c r="A776" s="23"/>
      <c r="B776" s="23"/>
      <c r="C776" s="23"/>
      <c r="D776" s="111"/>
      <c r="E776" s="42"/>
      <c r="F776" s="23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23"/>
      <c r="S776" s="23"/>
      <c r="T776" s="23"/>
      <c r="U776" s="23"/>
      <c r="V776" s="7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:41" ht="14.25" customHeight="1">
      <c r="A777" s="23"/>
      <c r="B777" s="23"/>
      <c r="C777" s="23"/>
      <c r="D777" s="111"/>
      <c r="E777" s="42"/>
      <c r="F777" s="23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23"/>
      <c r="S777" s="23"/>
      <c r="T777" s="23"/>
      <c r="U777" s="23"/>
      <c r="V777" s="7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:41" ht="14.25" customHeight="1">
      <c r="A778" s="23"/>
      <c r="B778" s="23"/>
      <c r="C778" s="23"/>
      <c r="D778" s="111"/>
      <c r="E778" s="42"/>
      <c r="F778" s="23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23"/>
      <c r="S778" s="23"/>
      <c r="T778" s="23"/>
      <c r="U778" s="23"/>
      <c r="V778" s="7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:41" ht="14.25" customHeight="1">
      <c r="A779" s="23"/>
      <c r="B779" s="23"/>
      <c r="C779" s="23"/>
      <c r="D779" s="111"/>
      <c r="E779" s="42"/>
      <c r="F779" s="23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23"/>
      <c r="S779" s="23"/>
      <c r="T779" s="23"/>
      <c r="U779" s="23"/>
      <c r="V779" s="7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:41" ht="14.25" customHeight="1">
      <c r="A780" s="23"/>
      <c r="B780" s="23"/>
      <c r="C780" s="23"/>
      <c r="D780" s="111"/>
      <c r="E780" s="42"/>
      <c r="F780" s="23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23"/>
      <c r="S780" s="23"/>
      <c r="T780" s="23"/>
      <c r="U780" s="23"/>
      <c r="V780" s="7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:41" ht="14.25" customHeight="1">
      <c r="A781" s="23"/>
      <c r="B781" s="23"/>
      <c r="C781" s="23"/>
      <c r="D781" s="111"/>
      <c r="E781" s="42"/>
      <c r="F781" s="23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23"/>
      <c r="S781" s="23"/>
      <c r="T781" s="23"/>
      <c r="U781" s="23"/>
      <c r="V781" s="7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:41" ht="14.25" customHeight="1">
      <c r="A782" s="23"/>
      <c r="B782" s="23"/>
      <c r="C782" s="23"/>
      <c r="D782" s="111"/>
      <c r="E782" s="42"/>
      <c r="F782" s="23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23"/>
      <c r="S782" s="23"/>
      <c r="T782" s="23"/>
      <c r="U782" s="23"/>
      <c r="V782" s="7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:41" ht="14.25" customHeight="1">
      <c r="A783" s="23"/>
      <c r="B783" s="23"/>
      <c r="C783" s="23"/>
      <c r="D783" s="111"/>
      <c r="E783" s="42"/>
      <c r="F783" s="23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23"/>
      <c r="S783" s="23"/>
      <c r="T783" s="23"/>
      <c r="U783" s="23"/>
      <c r="V783" s="7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:41" ht="14.25" customHeight="1">
      <c r="A784" s="23"/>
      <c r="B784" s="23"/>
      <c r="C784" s="23"/>
      <c r="D784" s="111"/>
      <c r="E784" s="42"/>
      <c r="F784" s="23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23"/>
      <c r="S784" s="23"/>
      <c r="T784" s="23"/>
      <c r="U784" s="23"/>
      <c r="V784" s="7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:41" ht="14.25" customHeight="1">
      <c r="A785" s="23"/>
      <c r="B785" s="23"/>
      <c r="C785" s="23"/>
      <c r="D785" s="111"/>
      <c r="E785" s="42"/>
      <c r="F785" s="23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23"/>
      <c r="S785" s="23"/>
      <c r="T785" s="23"/>
      <c r="U785" s="23"/>
      <c r="V785" s="7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:41" ht="14.25" customHeight="1">
      <c r="A786" s="23"/>
      <c r="B786" s="23"/>
      <c r="C786" s="23"/>
      <c r="D786" s="111"/>
      <c r="E786" s="42"/>
      <c r="F786" s="23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23"/>
      <c r="S786" s="23"/>
      <c r="T786" s="23"/>
      <c r="U786" s="23"/>
      <c r="V786" s="7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:41" ht="14.25" customHeight="1">
      <c r="A787" s="23"/>
      <c r="B787" s="23"/>
      <c r="C787" s="23"/>
      <c r="D787" s="111"/>
      <c r="E787" s="42"/>
      <c r="F787" s="23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23"/>
      <c r="S787" s="23"/>
      <c r="T787" s="23"/>
      <c r="U787" s="23"/>
      <c r="V787" s="7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:41" ht="14.25" customHeight="1">
      <c r="A788" s="23"/>
      <c r="B788" s="23"/>
      <c r="C788" s="23"/>
      <c r="D788" s="111"/>
      <c r="E788" s="42"/>
      <c r="F788" s="23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23"/>
      <c r="S788" s="23"/>
      <c r="T788" s="23"/>
      <c r="U788" s="23"/>
      <c r="V788" s="7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:41" ht="14.25" customHeight="1">
      <c r="A789" s="23"/>
      <c r="B789" s="23"/>
      <c r="C789" s="23"/>
      <c r="D789" s="111"/>
      <c r="E789" s="42"/>
      <c r="F789" s="23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23"/>
      <c r="S789" s="23"/>
      <c r="T789" s="23"/>
      <c r="U789" s="23"/>
      <c r="V789" s="7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:41" ht="14.25" customHeight="1">
      <c r="A790" s="23"/>
      <c r="B790" s="23"/>
      <c r="C790" s="23"/>
      <c r="D790" s="111"/>
      <c r="E790" s="42"/>
      <c r="F790" s="23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23"/>
      <c r="S790" s="23"/>
      <c r="T790" s="23"/>
      <c r="U790" s="23"/>
      <c r="V790" s="7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:41" ht="14.25" customHeight="1">
      <c r="A791" s="23"/>
      <c r="B791" s="23"/>
      <c r="C791" s="23"/>
      <c r="D791" s="111"/>
      <c r="E791" s="42"/>
      <c r="F791" s="23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23"/>
      <c r="S791" s="23"/>
      <c r="T791" s="23"/>
      <c r="U791" s="23"/>
      <c r="V791" s="7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:41" ht="14.25" customHeight="1">
      <c r="A792" s="23"/>
      <c r="B792" s="23"/>
      <c r="C792" s="23"/>
      <c r="D792" s="111"/>
      <c r="E792" s="42"/>
      <c r="F792" s="23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23"/>
      <c r="S792" s="23"/>
      <c r="T792" s="23"/>
      <c r="U792" s="23"/>
      <c r="V792" s="7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:41" ht="14.25" customHeight="1">
      <c r="A793" s="23"/>
      <c r="B793" s="23"/>
      <c r="C793" s="23"/>
      <c r="D793" s="111"/>
      <c r="E793" s="42"/>
      <c r="F793" s="23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23"/>
      <c r="S793" s="23"/>
      <c r="T793" s="23"/>
      <c r="U793" s="23"/>
      <c r="V793" s="7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:41" ht="14.25" customHeight="1">
      <c r="A794" s="23"/>
      <c r="B794" s="23"/>
      <c r="C794" s="23"/>
      <c r="D794" s="111"/>
      <c r="E794" s="42"/>
      <c r="F794" s="23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23"/>
      <c r="S794" s="23"/>
      <c r="T794" s="23"/>
      <c r="U794" s="23"/>
      <c r="V794" s="7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:41" ht="14.25" customHeight="1">
      <c r="A795" s="23"/>
      <c r="B795" s="23"/>
      <c r="C795" s="23"/>
      <c r="D795" s="111"/>
      <c r="E795" s="42"/>
      <c r="F795" s="23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23"/>
      <c r="S795" s="23"/>
      <c r="T795" s="23"/>
      <c r="U795" s="23"/>
      <c r="V795" s="7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:41" ht="14.25" customHeight="1">
      <c r="A796" s="23"/>
      <c r="B796" s="23"/>
      <c r="C796" s="23"/>
      <c r="D796" s="111"/>
      <c r="E796" s="42"/>
      <c r="F796" s="23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23"/>
      <c r="S796" s="23"/>
      <c r="T796" s="23"/>
      <c r="U796" s="23"/>
      <c r="V796" s="7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:41" ht="14.25" customHeight="1">
      <c r="A797" s="23"/>
      <c r="B797" s="23"/>
      <c r="C797" s="23"/>
      <c r="D797" s="111"/>
      <c r="E797" s="42"/>
      <c r="F797" s="23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23"/>
      <c r="S797" s="23"/>
      <c r="T797" s="23"/>
      <c r="U797" s="23"/>
      <c r="V797" s="7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:41" ht="14.25" customHeight="1">
      <c r="A798" s="23"/>
      <c r="B798" s="23"/>
      <c r="C798" s="23"/>
      <c r="D798" s="111"/>
      <c r="E798" s="42"/>
      <c r="F798" s="23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23"/>
      <c r="S798" s="23"/>
      <c r="T798" s="23"/>
      <c r="U798" s="23"/>
      <c r="V798" s="7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:41" ht="14.25" customHeight="1">
      <c r="A799" s="23"/>
      <c r="B799" s="23"/>
      <c r="C799" s="23"/>
      <c r="D799" s="111"/>
      <c r="E799" s="42"/>
      <c r="F799" s="23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23"/>
      <c r="S799" s="23"/>
      <c r="T799" s="23"/>
      <c r="U799" s="23"/>
      <c r="V799" s="7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:41" ht="14.25" customHeight="1">
      <c r="A800" s="23"/>
      <c r="B800" s="23"/>
      <c r="C800" s="23"/>
      <c r="D800" s="111"/>
      <c r="E800" s="42"/>
      <c r="F800" s="23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23"/>
      <c r="S800" s="23"/>
      <c r="T800" s="23"/>
      <c r="U800" s="23"/>
      <c r="V800" s="7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:41" ht="14.25" customHeight="1">
      <c r="A801" s="23"/>
      <c r="B801" s="23"/>
      <c r="C801" s="23"/>
      <c r="D801" s="111"/>
      <c r="E801" s="42"/>
      <c r="F801" s="23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23"/>
      <c r="S801" s="23"/>
      <c r="T801" s="23"/>
      <c r="U801" s="23"/>
      <c r="V801" s="7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:41" ht="14.25" customHeight="1">
      <c r="A802" s="23"/>
      <c r="B802" s="23"/>
      <c r="C802" s="23"/>
      <c r="D802" s="111"/>
      <c r="E802" s="42"/>
      <c r="F802" s="23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23"/>
      <c r="S802" s="23"/>
      <c r="T802" s="23"/>
      <c r="U802" s="23"/>
      <c r="V802" s="7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:41" ht="14.25" customHeight="1">
      <c r="A803" s="23"/>
      <c r="B803" s="23"/>
      <c r="C803" s="23"/>
      <c r="D803" s="111"/>
      <c r="E803" s="42"/>
      <c r="F803" s="23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23"/>
      <c r="S803" s="23"/>
      <c r="T803" s="23"/>
      <c r="U803" s="23"/>
      <c r="V803" s="7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:41" ht="14.25" customHeight="1">
      <c r="A804" s="23"/>
      <c r="B804" s="23"/>
      <c r="C804" s="23"/>
      <c r="D804" s="111"/>
      <c r="E804" s="42"/>
      <c r="F804" s="23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23"/>
      <c r="S804" s="23"/>
      <c r="T804" s="23"/>
      <c r="U804" s="23"/>
      <c r="V804" s="7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:41" ht="14.25" customHeight="1">
      <c r="A805" s="23"/>
      <c r="B805" s="23"/>
      <c r="C805" s="23"/>
      <c r="D805" s="111"/>
      <c r="E805" s="42"/>
      <c r="F805" s="23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23"/>
      <c r="S805" s="23"/>
      <c r="T805" s="23"/>
      <c r="U805" s="23"/>
      <c r="V805" s="7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:41" ht="14.25" customHeight="1">
      <c r="A806" s="23"/>
      <c r="B806" s="23"/>
      <c r="C806" s="23"/>
      <c r="D806" s="111"/>
      <c r="E806" s="42"/>
      <c r="F806" s="23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23"/>
      <c r="S806" s="23"/>
      <c r="T806" s="23"/>
      <c r="U806" s="23"/>
      <c r="V806" s="7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:41" ht="14.25" customHeight="1">
      <c r="A807" s="23"/>
      <c r="B807" s="23"/>
      <c r="C807" s="23"/>
      <c r="D807" s="111"/>
      <c r="E807" s="42"/>
      <c r="F807" s="23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23"/>
      <c r="S807" s="23"/>
      <c r="T807" s="23"/>
      <c r="U807" s="23"/>
      <c r="V807" s="7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:41" ht="14.25" customHeight="1">
      <c r="A808" s="23"/>
      <c r="B808" s="23"/>
      <c r="C808" s="23"/>
      <c r="D808" s="111"/>
      <c r="E808" s="42"/>
      <c r="F808" s="23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23"/>
      <c r="S808" s="23"/>
      <c r="T808" s="23"/>
      <c r="U808" s="23"/>
      <c r="V808" s="7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:41" ht="14.25" customHeight="1">
      <c r="A809" s="23"/>
      <c r="B809" s="23"/>
      <c r="C809" s="23"/>
      <c r="D809" s="111"/>
      <c r="E809" s="42"/>
      <c r="F809" s="23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23"/>
      <c r="S809" s="23"/>
      <c r="T809" s="23"/>
      <c r="U809" s="23"/>
      <c r="V809" s="7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:41" ht="14.25" customHeight="1">
      <c r="A810" s="23"/>
      <c r="B810" s="23"/>
      <c r="C810" s="23"/>
      <c r="D810" s="111"/>
      <c r="E810" s="42"/>
      <c r="F810" s="23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23"/>
      <c r="S810" s="23"/>
      <c r="T810" s="23"/>
      <c r="U810" s="23"/>
      <c r="V810" s="7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:41" ht="14.25" customHeight="1">
      <c r="A811" s="23"/>
      <c r="B811" s="23"/>
      <c r="C811" s="23"/>
      <c r="D811" s="111"/>
      <c r="E811" s="42"/>
      <c r="F811" s="23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23"/>
      <c r="S811" s="23"/>
      <c r="T811" s="23"/>
      <c r="U811" s="23"/>
      <c r="V811" s="7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:41" ht="14.25" customHeight="1">
      <c r="A812" s="23"/>
      <c r="B812" s="23"/>
      <c r="C812" s="23"/>
      <c r="D812" s="111"/>
      <c r="E812" s="42"/>
      <c r="F812" s="23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23"/>
      <c r="S812" s="23"/>
      <c r="T812" s="23"/>
      <c r="U812" s="23"/>
      <c r="V812" s="7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:41" ht="14.25" customHeight="1">
      <c r="A813" s="23"/>
      <c r="B813" s="23"/>
      <c r="C813" s="23"/>
      <c r="D813" s="111"/>
      <c r="E813" s="42"/>
      <c r="F813" s="23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23"/>
      <c r="S813" s="23"/>
      <c r="T813" s="23"/>
      <c r="U813" s="23"/>
      <c r="V813" s="7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:41" ht="14.25" customHeight="1">
      <c r="A814" s="23"/>
      <c r="B814" s="23"/>
      <c r="C814" s="23"/>
      <c r="D814" s="111"/>
      <c r="E814" s="42"/>
      <c r="F814" s="23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23"/>
      <c r="S814" s="23"/>
      <c r="T814" s="23"/>
      <c r="U814" s="23"/>
      <c r="V814" s="7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:41" ht="14.25" customHeight="1">
      <c r="A815" s="23"/>
      <c r="B815" s="23"/>
      <c r="C815" s="23"/>
      <c r="D815" s="111"/>
      <c r="E815" s="42"/>
      <c r="F815" s="23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23"/>
      <c r="S815" s="23"/>
      <c r="T815" s="23"/>
      <c r="U815" s="23"/>
      <c r="V815" s="7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:41" ht="14.25" customHeight="1">
      <c r="A816" s="23"/>
      <c r="B816" s="23"/>
      <c r="C816" s="23"/>
      <c r="D816" s="111"/>
      <c r="E816" s="42"/>
      <c r="F816" s="23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23"/>
      <c r="S816" s="23"/>
      <c r="T816" s="23"/>
      <c r="U816" s="23"/>
      <c r="V816" s="7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:41" ht="14.25" customHeight="1">
      <c r="A817" s="23"/>
      <c r="B817" s="23"/>
      <c r="C817" s="23"/>
      <c r="D817" s="111"/>
      <c r="E817" s="42"/>
      <c r="F817" s="23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23"/>
      <c r="S817" s="23"/>
      <c r="T817" s="23"/>
      <c r="U817" s="23"/>
      <c r="V817" s="7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:41" ht="14.25" customHeight="1">
      <c r="A818" s="23"/>
      <c r="B818" s="23"/>
      <c r="C818" s="23"/>
      <c r="D818" s="111"/>
      <c r="E818" s="42"/>
      <c r="F818" s="23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23"/>
      <c r="S818" s="23"/>
      <c r="T818" s="23"/>
      <c r="U818" s="23"/>
      <c r="V818" s="7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:41" ht="14.25" customHeight="1">
      <c r="A819" s="23"/>
      <c r="B819" s="23"/>
      <c r="C819" s="23"/>
      <c r="D819" s="111"/>
      <c r="E819" s="42"/>
      <c r="F819" s="23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23"/>
      <c r="S819" s="23"/>
      <c r="T819" s="23"/>
      <c r="U819" s="23"/>
      <c r="V819" s="7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:41" ht="14.25" customHeight="1">
      <c r="A820" s="23"/>
      <c r="B820" s="23"/>
      <c r="C820" s="23"/>
      <c r="D820" s="111"/>
      <c r="E820" s="42"/>
      <c r="F820" s="23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23"/>
      <c r="S820" s="23"/>
      <c r="T820" s="23"/>
      <c r="U820" s="23"/>
      <c r="V820" s="7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:41" ht="14.25" customHeight="1">
      <c r="A821" s="23"/>
      <c r="B821" s="23"/>
      <c r="C821" s="23"/>
      <c r="D821" s="111"/>
      <c r="E821" s="42"/>
      <c r="F821" s="23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23"/>
      <c r="S821" s="23"/>
      <c r="T821" s="23"/>
      <c r="U821" s="23"/>
      <c r="V821" s="7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:41" ht="14.25" customHeight="1">
      <c r="A822" s="23"/>
      <c r="B822" s="23"/>
      <c r="C822" s="23"/>
      <c r="D822" s="111"/>
      <c r="E822" s="42"/>
      <c r="F822" s="23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23"/>
      <c r="S822" s="23"/>
      <c r="T822" s="23"/>
      <c r="U822" s="23"/>
      <c r="V822" s="7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:41" ht="14.25" customHeight="1">
      <c r="A823" s="23"/>
      <c r="B823" s="23"/>
      <c r="C823" s="23"/>
      <c r="D823" s="111"/>
      <c r="E823" s="42"/>
      <c r="F823" s="23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23"/>
      <c r="S823" s="23"/>
      <c r="T823" s="23"/>
      <c r="U823" s="23"/>
      <c r="V823" s="7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:41" ht="14.25" customHeight="1">
      <c r="A824" s="23"/>
      <c r="B824" s="23"/>
      <c r="C824" s="23"/>
      <c r="D824" s="111"/>
      <c r="E824" s="42"/>
      <c r="F824" s="23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23"/>
      <c r="S824" s="23"/>
      <c r="T824" s="23"/>
      <c r="U824" s="23"/>
      <c r="V824" s="7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:41" ht="14.25" customHeight="1">
      <c r="A825" s="23"/>
      <c r="B825" s="23"/>
      <c r="C825" s="23"/>
      <c r="D825" s="111"/>
      <c r="E825" s="42"/>
      <c r="F825" s="23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23"/>
      <c r="S825" s="23"/>
      <c r="T825" s="23"/>
      <c r="U825" s="23"/>
      <c r="V825" s="7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:41" ht="14.25" customHeight="1">
      <c r="A826" s="23"/>
      <c r="B826" s="23"/>
      <c r="C826" s="23"/>
      <c r="D826" s="111"/>
      <c r="E826" s="42"/>
      <c r="F826" s="23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23"/>
      <c r="S826" s="23"/>
      <c r="T826" s="23"/>
      <c r="U826" s="23"/>
      <c r="V826" s="7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:41" ht="14.25" customHeight="1">
      <c r="A827" s="23"/>
      <c r="B827" s="23"/>
      <c r="C827" s="23"/>
      <c r="D827" s="111"/>
      <c r="E827" s="42"/>
      <c r="F827" s="23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23"/>
      <c r="S827" s="23"/>
      <c r="T827" s="23"/>
      <c r="U827" s="23"/>
      <c r="V827" s="7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:41" ht="14.25" customHeight="1">
      <c r="A828" s="23"/>
      <c r="B828" s="23"/>
      <c r="C828" s="23"/>
      <c r="D828" s="111"/>
      <c r="E828" s="42"/>
      <c r="F828" s="23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23"/>
      <c r="S828" s="23"/>
      <c r="T828" s="23"/>
      <c r="U828" s="23"/>
      <c r="V828" s="7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:41" ht="14.25" customHeight="1">
      <c r="A829" s="23"/>
      <c r="B829" s="23"/>
      <c r="C829" s="23"/>
      <c r="D829" s="111"/>
      <c r="E829" s="42"/>
      <c r="F829" s="23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23"/>
      <c r="S829" s="23"/>
      <c r="T829" s="23"/>
      <c r="U829" s="23"/>
      <c r="V829" s="7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:41" ht="14.25" customHeight="1">
      <c r="A830" s="23"/>
      <c r="B830" s="23"/>
      <c r="C830" s="23"/>
      <c r="D830" s="111"/>
      <c r="E830" s="42"/>
      <c r="F830" s="23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23"/>
      <c r="S830" s="23"/>
      <c r="T830" s="23"/>
      <c r="U830" s="23"/>
      <c r="V830" s="7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:41" ht="14.25" customHeight="1">
      <c r="A831" s="23"/>
      <c r="B831" s="23"/>
      <c r="C831" s="23"/>
      <c r="D831" s="111"/>
      <c r="E831" s="42"/>
      <c r="F831" s="23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23"/>
      <c r="S831" s="23"/>
      <c r="T831" s="23"/>
      <c r="U831" s="23"/>
      <c r="V831" s="7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:41" ht="14.25" customHeight="1">
      <c r="A832" s="23"/>
      <c r="B832" s="23"/>
      <c r="C832" s="23"/>
      <c r="D832" s="111"/>
      <c r="E832" s="42"/>
      <c r="F832" s="23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23"/>
      <c r="S832" s="23"/>
      <c r="T832" s="23"/>
      <c r="U832" s="23"/>
      <c r="V832" s="7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:41" ht="14.25" customHeight="1">
      <c r="A833" s="23"/>
      <c r="B833" s="23"/>
      <c r="C833" s="23"/>
      <c r="D833" s="111"/>
      <c r="E833" s="42"/>
      <c r="F833" s="23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23"/>
      <c r="S833" s="23"/>
      <c r="T833" s="23"/>
      <c r="U833" s="23"/>
      <c r="V833" s="7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:41" ht="14.25" customHeight="1">
      <c r="A834" s="23"/>
      <c r="B834" s="23"/>
      <c r="C834" s="23"/>
      <c r="D834" s="111"/>
      <c r="E834" s="42"/>
      <c r="F834" s="23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23"/>
      <c r="S834" s="23"/>
      <c r="T834" s="23"/>
      <c r="U834" s="23"/>
      <c r="V834" s="7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:41" ht="14.25" customHeight="1">
      <c r="A835" s="23"/>
      <c r="B835" s="23"/>
      <c r="C835" s="23"/>
      <c r="D835" s="111"/>
      <c r="E835" s="42"/>
      <c r="F835" s="23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23"/>
      <c r="S835" s="23"/>
      <c r="T835" s="23"/>
      <c r="U835" s="23"/>
      <c r="V835" s="7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:41" ht="14.25" customHeight="1">
      <c r="A836" s="23"/>
      <c r="B836" s="23"/>
      <c r="C836" s="23"/>
      <c r="D836" s="111"/>
      <c r="E836" s="42"/>
      <c r="F836" s="23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23"/>
      <c r="S836" s="23"/>
      <c r="T836" s="23"/>
      <c r="U836" s="23"/>
      <c r="V836" s="7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:41" ht="14.25" customHeight="1">
      <c r="A837" s="23"/>
      <c r="B837" s="23"/>
      <c r="C837" s="23"/>
      <c r="D837" s="111"/>
      <c r="E837" s="42"/>
      <c r="F837" s="23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23"/>
      <c r="S837" s="23"/>
      <c r="T837" s="23"/>
      <c r="U837" s="23"/>
      <c r="V837" s="7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:41" ht="14.25" customHeight="1">
      <c r="A838" s="23"/>
      <c r="B838" s="23"/>
      <c r="C838" s="23"/>
      <c r="D838" s="111"/>
      <c r="E838" s="42"/>
      <c r="F838" s="23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23"/>
      <c r="S838" s="23"/>
      <c r="T838" s="23"/>
      <c r="U838" s="23"/>
      <c r="V838" s="7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:41" ht="14.25" customHeight="1">
      <c r="A839" s="23"/>
      <c r="B839" s="23"/>
      <c r="C839" s="23"/>
      <c r="D839" s="111"/>
      <c r="E839" s="42"/>
      <c r="F839" s="23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23"/>
      <c r="S839" s="23"/>
      <c r="T839" s="23"/>
      <c r="U839" s="23"/>
      <c r="V839" s="7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:41" ht="14.25" customHeight="1">
      <c r="A840" s="23"/>
      <c r="B840" s="23"/>
      <c r="C840" s="23"/>
      <c r="D840" s="111"/>
      <c r="E840" s="42"/>
      <c r="F840" s="23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23"/>
      <c r="S840" s="23"/>
      <c r="T840" s="23"/>
      <c r="U840" s="23"/>
      <c r="V840" s="7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:41" ht="14.25" customHeight="1">
      <c r="A841" s="23"/>
      <c r="B841" s="23"/>
      <c r="C841" s="23"/>
      <c r="D841" s="111"/>
      <c r="E841" s="42"/>
      <c r="F841" s="23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23"/>
      <c r="S841" s="23"/>
      <c r="T841" s="23"/>
      <c r="U841" s="23"/>
      <c r="V841" s="7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:41" ht="14.25" customHeight="1">
      <c r="A842" s="23"/>
      <c r="B842" s="23"/>
      <c r="C842" s="23"/>
      <c r="D842" s="111"/>
      <c r="E842" s="42"/>
      <c r="F842" s="23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23"/>
      <c r="S842" s="23"/>
      <c r="T842" s="23"/>
      <c r="U842" s="23"/>
      <c r="V842" s="7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:41" ht="14.25" customHeight="1">
      <c r="A843" s="23"/>
      <c r="B843" s="23"/>
      <c r="C843" s="23"/>
      <c r="D843" s="111"/>
      <c r="E843" s="42"/>
      <c r="F843" s="23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23"/>
      <c r="S843" s="23"/>
      <c r="T843" s="23"/>
      <c r="U843" s="23"/>
      <c r="V843" s="7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:41" ht="14.25" customHeight="1">
      <c r="A844" s="23"/>
      <c r="B844" s="23"/>
      <c r="C844" s="23"/>
      <c r="D844" s="111"/>
      <c r="E844" s="42"/>
      <c r="F844" s="23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23"/>
      <c r="S844" s="23"/>
      <c r="T844" s="23"/>
      <c r="U844" s="23"/>
      <c r="V844" s="7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:41" ht="14.25" customHeight="1">
      <c r="A845" s="23"/>
      <c r="B845" s="23"/>
      <c r="C845" s="23"/>
      <c r="D845" s="111"/>
      <c r="E845" s="42"/>
      <c r="F845" s="23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23"/>
      <c r="S845" s="23"/>
      <c r="T845" s="23"/>
      <c r="U845" s="23"/>
      <c r="V845" s="7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:41" ht="14.25" customHeight="1">
      <c r="A846" s="23"/>
      <c r="B846" s="23"/>
      <c r="C846" s="23"/>
      <c r="D846" s="111"/>
      <c r="E846" s="42"/>
      <c r="F846" s="23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23"/>
      <c r="S846" s="23"/>
      <c r="T846" s="23"/>
      <c r="U846" s="23"/>
      <c r="V846" s="7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:41" ht="14.25" customHeight="1">
      <c r="A847" s="23"/>
      <c r="B847" s="23"/>
      <c r="C847" s="23"/>
      <c r="D847" s="111"/>
      <c r="E847" s="42"/>
      <c r="F847" s="23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23"/>
      <c r="S847" s="23"/>
      <c r="T847" s="23"/>
      <c r="U847" s="23"/>
      <c r="V847" s="7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:41" ht="14.25" customHeight="1">
      <c r="A848" s="23"/>
      <c r="B848" s="23"/>
      <c r="C848" s="23"/>
      <c r="D848" s="111"/>
      <c r="E848" s="42"/>
      <c r="F848" s="23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23"/>
      <c r="S848" s="23"/>
      <c r="T848" s="23"/>
      <c r="U848" s="23"/>
      <c r="V848" s="7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:41" ht="14.25" customHeight="1">
      <c r="A849" s="23"/>
      <c r="B849" s="23"/>
      <c r="C849" s="23"/>
      <c r="D849" s="111"/>
      <c r="E849" s="42"/>
      <c r="F849" s="23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23"/>
      <c r="S849" s="23"/>
      <c r="T849" s="23"/>
      <c r="U849" s="23"/>
      <c r="V849" s="7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:41" ht="14.25" customHeight="1">
      <c r="A850" s="23"/>
      <c r="B850" s="23"/>
      <c r="C850" s="23"/>
      <c r="D850" s="111"/>
      <c r="E850" s="42"/>
      <c r="F850" s="23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23"/>
      <c r="S850" s="23"/>
      <c r="T850" s="23"/>
      <c r="U850" s="23"/>
      <c r="V850" s="7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:41" ht="14.25" customHeight="1">
      <c r="A851" s="23"/>
      <c r="B851" s="23"/>
      <c r="C851" s="23"/>
      <c r="D851" s="111"/>
      <c r="E851" s="42"/>
      <c r="F851" s="23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23"/>
      <c r="S851" s="23"/>
      <c r="T851" s="23"/>
      <c r="U851" s="23"/>
      <c r="V851" s="7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:41" ht="14.25" customHeight="1">
      <c r="A852" s="23"/>
      <c r="B852" s="23"/>
      <c r="C852" s="23"/>
      <c r="D852" s="111"/>
      <c r="E852" s="42"/>
      <c r="F852" s="23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23"/>
      <c r="S852" s="23"/>
      <c r="T852" s="23"/>
      <c r="U852" s="23"/>
      <c r="V852" s="7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:41" ht="14.25" customHeight="1">
      <c r="A853" s="23"/>
      <c r="B853" s="23"/>
      <c r="C853" s="23"/>
      <c r="D853" s="111"/>
      <c r="E853" s="42"/>
      <c r="F853" s="23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23"/>
      <c r="S853" s="23"/>
      <c r="T853" s="23"/>
      <c r="U853" s="23"/>
      <c r="V853" s="7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:41" ht="14.25" customHeight="1">
      <c r="A854" s="23"/>
      <c r="B854" s="23"/>
      <c r="C854" s="23"/>
      <c r="D854" s="111"/>
      <c r="E854" s="42"/>
      <c r="F854" s="23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23"/>
      <c r="S854" s="23"/>
      <c r="T854" s="23"/>
      <c r="U854" s="23"/>
      <c r="V854" s="7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:41" ht="14.25" customHeight="1">
      <c r="A855" s="23"/>
      <c r="B855" s="23"/>
      <c r="C855" s="23"/>
      <c r="D855" s="111"/>
      <c r="E855" s="42"/>
      <c r="F855" s="23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23"/>
      <c r="S855" s="23"/>
      <c r="T855" s="23"/>
      <c r="U855" s="23"/>
      <c r="V855" s="7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:41" ht="14.25" customHeight="1">
      <c r="A856" s="23"/>
      <c r="B856" s="23"/>
      <c r="C856" s="23"/>
      <c r="D856" s="111"/>
      <c r="E856" s="42"/>
      <c r="F856" s="23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23"/>
      <c r="S856" s="23"/>
      <c r="T856" s="23"/>
      <c r="U856" s="23"/>
      <c r="V856" s="7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:41" ht="14.25" customHeight="1">
      <c r="A857" s="23"/>
      <c r="B857" s="23"/>
      <c r="C857" s="23"/>
      <c r="D857" s="111"/>
      <c r="E857" s="42"/>
      <c r="F857" s="23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23"/>
      <c r="S857" s="23"/>
      <c r="T857" s="23"/>
      <c r="U857" s="23"/>
      <c r="V857" s="7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:41" ht="14.25" customHeight="1">
      <c r="A858" s="23"/>
      <c r="B858" s="23"/>
      <c r="C858" s="23"/>
      <c r="D858" s="111"/>
      <c r="E858" s="42"/>
      <c r="F858" s="23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23"/>
      <c r="S858" s="23"/>
      <c r="T858" s="23"/>
      <c r="U858" s="23"/>
      <c r="V858" s="7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:41" ht="14.25" customHeight="1">
      <c r="A859" s="23"/>
      <c r="B859" s="23"/>
      <c r="C859" s="23"/>
      <c r="D859" s="111"/>
      <c r="E859" s="42"/>
      <c r="F859" s="23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23"/>
      <c r="S859" s="23"/>
      <c r="T859" s="23"/>
      <c r="U859" s="23"/>
      <c r="V859" s="7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:41" ht="14.25" customHeight="1">
      <c r="A860" s="23"/>
      <c r="B860" s="23"/>
      <c r="C860" s="23"/>
      <c r="D860" s="111"/>
      <c r="E860" s="42"/>
      <c r="F860" s="23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23"/>
      <c r="S860" s="23"/>
      <c r="T860" s="23"/>
      <c r="U860" s="23"/>
      <c r="V860" s="7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:41" ht="14.25" customHeight="1">
      <c r="A861" s="23"/>
      <c r="B861" s="23"/>
      <c r="C861" s="23"/>
      <c r="D861" s="111"/>
      <c r="E861" s="42"/>
      <c r="F861" s="23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23"/>
      <c r="S861" s="23"/>
      <c r="T861" s="23"/>
      <c r="U861" s="23"/>
      <c r="V861" s="7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:41" ht="14.25" customHeight="1">
      <c r="A862" s="23"/>
      <c r="B862" s="23"/>
      <c r="C862" s="23"/>
      <c r="D862" s="111"/>
      <c r="E862" s="42"/>
      <c r="F862" s="23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23"/>
      <c r="S862" s="23"/>
      <c r="T862" s="23"/>
      <c r="U862" s="23"/>
      <c r="V862" s="7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:41" ht="14.25" customHeight="1">
      <c r="A863" s="23"/>
      <c r="B863" s="23"/>
      <c r="C863" s="23"/>
      <c r="D863" s="111"/>
      <c r="E863" s="42"/>
      <c r="F863" s="23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23"/>
      <c r="S863" s="23"/>
      <c r="T863" s="23"/>
      <c r="U863" s="23"/>
      <c r="V863" s="7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:41" ht="14.25" customHeight="1">
      <c r="A864" s="23"/>
      <c r="B864" s="23"/>
      <c r="C864" s="23"/>
      <c r="D864" s="111"/>
      <c r="E864" s="42"/>
      <c r="F864" s="23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23"/>
      <c r="S864" s="23"/>
      <c r="T864" s="23"/>
      <c r="U864" s="23"/>
      <c r="V864" s="7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:41" ht="14.25" customHeight="1">
      <c r="A865" s="23"/>
      <c r="B865" s="23"/>
      <c r="C865" s="23"/>
      <c r="D865" s="111"/>
      <c r="E865" s="42"/>
      <c r="F865" s="23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23"/>
      <c r="S865" s="23"/>
      <c r="T865" s="23"/>
      <c r="U865" s="23"/>
      <c r="V865" s="7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:41" ht="14.25" customHeight="1">
      <c r="A866" s="23"/>
      <c r="B866" s="23"/>
      <c r="C866" s="23"/>
      <c r="D866" s="111"/>
      <c r="E866" s="42"/>
      <c r="F866" s="23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23"/>
      <c r="S866" s="23"/>
      <c r="T866" s="23"/>
      <c r="U866" s="23"/>
      <c r="V866" s="7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:41" ht="14.25" customHeight="1">
      <c r="A867" s="23"/>
      <c r="B867" s="23"/>
      <c r="C867" s="23"/>
      <c r="D867" s="111"/>
      <c r="E867" s="42"/>
      <c r="F867" s="23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23"/>
      <c r="S867" s="23"/>
      <c r="T867" s="23"/>
      <c r="U867" s="23"/>
      <c r="V867" s="7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spans="1:41" ht="14.25" customHeight="1">
      <c r="A868" s="23"/>
      <c r="B868" s="23"/>
      <c r="C868" s="23"/>
      <c r="D868" s="111"/>
      <c r="E868" s="42"/>
      <c r="F868" s="23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23"/>
      <c r="S868" s="23"/>
      <c r="T868" s="23"/>
      <c r="U868" s="23"/>
      <c r="V868" s="7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spans="1:41" ht="14.25" customHeight="1">
      <c r="A869" s="23"/>
      <c r="B869" s="23"/>
      <c r="C869" s="23"/>
      <c r="D869" s="111"/>
      <c r="E869" s="42"/>
      <c r="F869" s="23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23"/>
      <c r="S869" s="23"/>
      <c r="T869" s="23"/>
      <c r="U869" s="23"/>
      <c r="V869" s="7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spans="1:41" ht="14.25" customHeight="1">
      <c r="A870" s="23"/>
      <c r="B870" s="23"/>
      <c r="C870" s="23"/>
      <c r="D870" s="111"/>
      <c r="E870" s="42"/>
      <c r="F870" s="23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23"/>
      <c r="S870" s="23"/>
      <c r="T870" s="23"/>
      <c r="U870" s="23"/>
      <c r="V870" s="7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spans="1:41" ht="14.25" customHeight="1">
      <c r="A871" s="23"/>
      <c r="B871" s="23"/>
      <c r="C871" s="23"/>
      <c r="D871" s="111"/>
      <c r="E871" s="42"/>
      <c r="F871" s="23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23"/>
      <c r="S871" s="23"/>
      <c r="T871" s="23"/>
      <c r="U871" s="23"/>
      <c r="V871" s="7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spans="1:41" ht="14.25" customHeight="1">
      <c r="A872" s="23"/>
      <c r="B872" s="23"/>
      <c r="C872" s="23"/>
      <c r="D872" s="111"/>
      <c r="E872" s="42"/>
      <c r="F872" s="23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23"/>
      <c r="S872" s="23"/>
      <c r="T872" s="23"/>
      <c r="U872" s="23"/>
      <c r="V872" s="7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spans="1:41" ht="14.25" customHeight="1">
      <c r="A873" s="23"/>
      <c r="B873" s="23"/>
      <c r="C873" s="23"/>
      <c r="D873" s="111"/>
      <c r="E873" s="42"/>
      <c r="F873" s="23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23"/>
      <c r="S873" s="23"/>
      <c r="T873" s="23"/>
      <c r="U873" s="23"/>
      <c r="V873" s="7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spans="1:41" ht="14.25" customHeight="1">
      <c r="A874" s="23"/>
      <c r="B874" s="23"/>
      <c r="C874" s="23"/>
      <c r="D874" s="111"/>
      <c r="E874" s="42"/>
      <c r="F874" s="23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23"/>
      <c r="S874" s="23"/>
      <c r="T874" s="23"/>
      <c r="U874" s="23"/>
      <c r="V874" s="7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spans="1:41" ht="14.25" customHeight="1">
      <c r="A875" s="23"/>
      <c r="B875" s="23"/>
      <c r="C875" s="23"/>
      <c r="D875" s="111"/>
      <c r="E875" s="42"/>
      <c r="F875" s="23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23"/>
      <c r="S875" s="23"/>
      <c r="T875" s="23"/>
      <c r="U875" s="23"/>
      <c r="V875" s="7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spans="1:41" ht="14.25" customHeight="1">
      <c r="A876" s="23"/>
      <c r="B876" s="23"/>
      <c r="C876" s="23"/>
      <c r="D876" s="111"/>
      <c r="E876" s="42"/>
      <c r="F876" s="23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23"/>
      <c r="S876" s="23"/>
      <c r="T876" s="23"/>
      <c r="U876" s="23"/>
      <c r="V876" s="7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spans="1:41" ht="14.25" customHeight="1">
      <c r="A877" s="23"/>
      <c r="B877" s="23"/>
      <c r="C877" s="23"/>
      <c r="D877" s="111"/>
      <c r="E877" s="42"/>
      <c r="F877" s="23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23"/>
      <c r="S877" s="23"/>
      <c r="T877" s="23"/>
      <c r="U877" s="23"/>
      <c r="V877" s="7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spans="1:41" ht="14.25" customHeight="1">
      <c r="A878" s="23"/>
      <c r="B878" s="23"/>
      <c r="C878" s="23"/>
      <c r="D878" s="111"/>
      <c r="E878" s="42"/>
      <c r="F878" s="23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23"/>
      <c r="S878" s="23"/>
      <c r="T878" s="23"/>
      <c r="U878" s="23"/>
      <c r="V878" s="7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spans="1:41" ht="14.25" customHeight="1">
      <c r="A879" s="23"/>
      <c r="B879" s="23"/>
      <c r="C879" s="23"/>
      <c r="D879" s="111"/>
      <c r="E879" s="42"/>
      <c r="F879" s="23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23"/>
      <c r="S879" s="23"/>
      <c r="T879" s="23"/>
      <c r="U879" s="23"/>
      <c r="V879" s="7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spans="1:41" ht="14.25" customHeight="1">
      <c r="A880" s="23"/>
      <c r="B880" s="23"/>
      <c r="C880" s="23"/>
      <c r="D880" s="111"/>
      <c r="E880" s="42"/>
      <c r="F880" s="23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23"/>
      <c r="S880" s="23"/>
      <c r="T880" s="23"/>
      <c r="U880" s="23"/>
      <c r="V880" s="7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spans="1:41" ht="14.25" customHeight="1">
      <c r="A881" s="23"/>
      <c r="B881" s="23"/>
      <c r="C881" s="23"/>
      <c r="D881" s="111"/>
      <c r="E881" s="42"/>
      <c r="F881" s="23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23"/>
      <c r="S881" s="23"/>
      <c r="T881" s="23"/>
      <c r="U881" s="23"/>
      <c r="V881" s="7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spans="1:41" ht="14.25" customHeight="1">
      <c r="A882" s="23"/>
      <c r="B882" s="23"/>
      <c r="C882" s="23"/>
      <c r="D882" s="111"/>
      <c r="E882" s="42"/>
      <c r="F882" s="23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23"/>
      <c r="S882" s="23"/>
      <c r="T882" s="23"/>
      <c r="U882" s="23"/>
      <c r="V882" s="7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spans="1:41" ht="14.25" customHeight="1">
      <c r="A883" s="23"/>
      <c r="B883" s="23"/>
      <c r="C883" s="23"/>
      <c r="D883" s="111"/>
      <c r="E883" s="42"/>
      <c r="F883" s="23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23"/>
      <c r="S883" s="23"/>
      <c r="T883" s="23"/>
      <c r="U883" s="23"/>
      <c r="V883" s="7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spans="1:41" ht="14.25" customHeight="1">
      <c r="A884" s="23"/>
      <c r="B884" s="23"/>
      <c r="C884" s="23"/>
      <c r="D884" s="111"/>
      <c r="E884" s="42"/>
      <c r="F884" s="23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23"/>
      <c r="S884" s="23"/>
      <c r="T884" s="23"/>
      <c r="U884" s="23"/>
      <c r="V884" s="7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spans="1:41" ht="14.25" customHeight="1">
      <c r="A885" s="23"/>
      <c r="B885" s="23"/>
      <c r="C885" s="23"/>
      <c r="D885" s="111"/>
      <c r="E885" s="42"/>
      <c r="F885" s="23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23"/>
      <c r="S885" s="23"/>
      <c r="T885" s="23"/>
      <c r="U885" s="23"/>
      <c r="V885" s="7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spans="1:41" ht="14.25" customHeight="1">
      <c r="A886" s="23"/>
      <c r="B886" s="23"/>
      <c r="C886" s="23"/>
      <c r="D886" s="111"/>
      <c r="E886" s="42"/>
      <c r="F886" s="23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23"/>
      <c r="S886" s="23"/>
      <c r="T886" s="23"/>
      <c r="U886" s="23"/>
      <c r="V886" s="7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spans="1:41" ht="14.25" customHeight="1">
      <c r="A887" s="23"/>
      <c r="B887" s="23"/>
      <c r="C887" s="23"/>
      <c r="D887" s="111"/>
      <c r="E887" s="42"/>
      <c r="F887" s="23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23"/>
      <c r="S887" s="23"/>
      <c r="T887" s="23"/>
      <c r="U887" s="23"/>
      <c r="V887" s="7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spans="1:41" ht="14.25" customHeight="1">
      <c r="A888" s="23"/>
      <c r="B888" s="23"/>
      <c r="C888" s="23"/>
      <c r="D888" s="111"/>
      <c r="E888" s="42"/>
      <c r="F888" s="23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23"/>
      <c r="S888" s="23"/>
      <c r="T888" s="23"/>
      <c r="U888" s="23"/>
      <c r="V888" s="7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spans="1:41" ht="14.25" customHeight="1">
      <c r="A889" s="23"/>
      <c r="B889" s="23"/>
      <c r="C889" s="23"/>
      <c r="D889" s="111"/>
      <c r="E889" s="42"/>
      <c r="F889" s="23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23"/>
      <c r="S889" s="23"/>
      <c r="T889" s="23"/>
      <c r="U889" s="23"/>
      <c r="V889" s="7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spans="1:41" ht="14.25" customHeight="1">
      <c r="A890" s="23"/>
      <c r="B890" s="23"/>
      <c r="C890" s="23"/>
      <c r="D890" s="111"/>
      <c r="E890" s="42"/>
      <c r="F890" s="23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23"/>
      <c r="S890" s="23"/>
      <c r="T890" s="23"/>
      <c r="U890" s="23"/>
      <c r="V890" s="7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spans="1:41" ht="14.25" customHeight="1">
      <c r="A891" s="23"/>
      <c r="B891" s="23"/>
      <c r="C891" s="23"/>
      <c r="D891" s="111"/>
      <c r="E891" s="42"/>
      <c r="F891" s="23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23"/>
      <c r="S891" s="23"/>
      <c r="T891" s="23"/>
      <c r="U891" s="23"/>
      <c r="V891" s="7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spans="1:41" ht="14.25" customHeight="1">
      <c r="A892" s="23"/>
      <c r="B892" s="23"/>
      <c r="C892" s="23"/>
      <c r="D892" s="111"/>
      <c r="E892" s="42"/>
      <c r="F892" s="23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23"/>
      <c r="S892" s="23"/>
      <c r="T892" s="23"/>
      <c r="U892" s="23"/>
      <c r="V892" s="7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spans="1:41" ht="14.25" customHeight="1">
      <c r="A893" s="23"/>
      <c r="B893" s="23"/>
      <c r="C893" s="23"/>
      <c r="D893" s="111"/>
      <c r="E893" s="42"/>
      <c r="F893" s="23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23"/>
      <c r="S893" s="23"/>
      <c r="T893" s="23"/>
      <c r="U893" s="23"/>
      <c r="V893" s="7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spans="1:41" ht="14.25" customHeight="1">
      <c r="A894" s="23"/>
      <c r="B894" s="23"/>
      <c r="C894" s="23"/>
      <c r="D894" s="111"/>
      <c r="E894" s="42"/>
      <c r="F894" s="23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23"/>
      <c r="S894" s="23"/>
      <c r="T894" s="23"/>
      <c r="U894" s="23"/>
      <c r="V894" s="7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spans="1:41" ht="14.25" customHeight="1">
      <c r="A895" s="23"/>
      <c r="B895" s="23"/>
      <c r="C895" s="23"/>
      <c r="D895" s="111"/>
      <c r="E895" s="42"/>
      <c r="F895" s="23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23"/>
      <c r="S895" s="23"/>
      <c r="T895" s="23"/>
      <c r="U895" s="23"/>
      <c r="V895" s="7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spans="1:41" ht="14.25" customHeight="1">
      <c r="A896" s="23"/>
      <c r="B896" s="23"/>
      <c r="C896" s="23"/>
      <c r="D896" s="111"/>
      <c r="E896" s="42"/>
      <c r="F896" s="23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23"/>
      <c r="S896" s="23"/>
      <c r="T896" s="23"/>
      <c r="U896" s="23"/>
      <c r="V896" s="7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spans="1:41" ht="14.25" customHeight="1">
      <c r="A897" s="23"/>
      <c r="B897" s="23"/>
      <c r="C897" s="23"/>
      <c r="D897" s="111"/>
      <c r="E897" s="42"/>
      <c r="F897" s="23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23"/>
      <c r="S897" s="23"/>
      <c r="T897" s="23"/>
      <c r="U897" s="23"/>
      <c r="V897" s="7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spans="1:41" ht="14.25" customHeight="1">
      <c r="A898" s="23"/>
      <c r="B898" s="23"/>
      <c r="C898" s="23"/>
      <c r="D898" s="111"/>
      <c r="E898" s="42"/>
      <c r="F898" s="23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23"/>
      <c r="S898" s="23"/>
      <c r="T898" s="23"/>
      <c r="U898" s="23"/>
      <c r="V898" s="7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spans="1:41" ht="14.25" customHeight="1">
      <c r="A899" s="23"/>
      <c r="B899" s="23"/>
      <c r="C899" s="23"/>
      <c r="D899" s="111"/>
      <c r="E899" s="42"/>
      <c r="F899" s="23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23"/>
      <c r="S899" s="23"/>
      <c r="T899" s="23"/>
      <c r="U899" s="23"/>
      <c r="V899" s="7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spans="1:41" ht="14.25" customHeight="1">
      <c r="A900" s="23"/>
      <c r="B900" s="23"/>
      <c r="C900" s="23"/>
      <c r="D900" s="111"/>
      <c r="E900" s="42"/>
      <c r="F900" s="23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23"/>
      <c r="S900" s="23"/>
      <c r="T900" s="23"/>
      <c r="U900" s="23"/>
      <c r="V900" s="7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spans="1:41" ht="14.25" customHeight="1">
      <c r="A901" s="23"/>
      <c r="B901" s="23"/>
      <c r="C901" s="23"/>
      <c r="D901" s="111"/>
      <c r="E901" s="42"/>
      <c r="F901" s="23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23"/>
      <c r="S901" s="23"/>
      <c r="T901" s="23"/>
      <c r="U901" s="23"/>
      <c r="V901" s="7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spans="1:41" ht="14.25" customHeight="1">
      <c r="A902" s="23"/>
      <c r="B902" s="23"/>
      <c r="C902" s="23"/>
      <c r="D902" s="111"/>
      <c r="E902" s="42"/>
      <c r="F902" s="23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23"/>
      <c r="S902" s="23"/>
      <c r="T902" s="23"/>
      <c r="U902" s="23"/>
      <c r="V902" s="7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spans="1:41" ht="14.25" customHeight="1">
      <c r="A903" s="23"/>
      <c r="B903" s="23"/>
      <c r="C903" s="23"/>
      <c r="D903" s="111"/>
      <c r="E903" s="42"/>
      <c r="F903" s="23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23"/>
      <c r="S903" s="23"/>
      <c r="T903" s="23"/>
      <c r="U903" s="23"/>
      <c r="V903" s="7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spans="1:41" ht="14.25" customHeight="1">
      <c r="A904" s="23"/>
      <c r="B904" s="23"/>
      <c r="C904" s="23"/>
      <c r="D904" s="111"/>
      <c r="E904" s="42"/>
      <c r="F904" s="23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23"/>
      <c r="S904" s="23"/>
      <c r="T904" s="23"/>
      <c r="U904" s="23"/>
      <c r="V904" s="7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spans="1:41" ht="14.25" customHeight="1">
      <c r="A905" s="23"/>
      <c r="B905" s="23"/>
      <c r="C905" s="23"/>
      <c r="D905" s="111"/>
      <c r="E905" s="42"/>
      <c r="F905" s="23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23"/>
      <c r="S905" s="23"/>
      <c r="T905" s="23"/>
      <c r="U905" s="23"/>
      <c r="V905" s="7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spans="1:41" ht="14.25" customHeight="1">
      <c r="A906" s="23"/>
      <c r="B906" s="23"/>
      <c r="C906" s="23"/>
      <c r="D906" s="111"/>
      <c r="E906" s="42"/>
      <c r="F906" s="23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23"/>
      <c r="S906" s="23"/>
      <c r="T906" s="23"/>
      <c r="U906" s="23"/>
      <c r="V906" s="7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spans="1:41" ht="14.25" customHeight="1">
      <c r="A907" s="23"/>
      <c r="B907" s="23"/>
      <c r="C907" s="23"/>
      <c r="D907" s="111"/>
      <c r="E907" s="42"/>
      <c r="F907" s="23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23"/>
      <c r="S907" s="23"/>
      <c r="T907" s="23"/>
      <c r="U907" s="23"/>
      <c r="V907" s="7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spans="1:41" ht="14.25" customHeight="1">
      <c r="A908" s="23"/>
      <c r="B908" s="23"/>
      <c r="C908" s="23"/>
      <c r="D908" s="111"/>
      <c r="E908" s="42"/>
      <c r="F908" s="23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23"/>
      <c r="S908" s="23"/>
      <c r="T908" s="23"/>
      <c r="U908" s="23"/>
      <c r="V908" s="7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spans="1:41" ht="14.25" customHeight="1">
      <c r="A909" s="23"/>
      <c r="B909" s="23"/>
      <c r="C909" s="23"/>
      <c r="D909" s="111"/>
      <c r="E909" s="42"/>
      <c r="F909" s="23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23"/>
      <c r="S909" s="23"/>
      <c r="T909" s="23"/>
      <c r="U909" s="23"/>
      <c r="V909" s="7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spans="1:41" ht="14.25" customHeight="1">
      <c r="A910" s="23"/>
      <c r="B910" s="23"/>
      <c r="C910" s="23"/>
      <c r="D910" s="111"/>
      <c r="E910" s="42"/>
      <c r="F910" s="23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23"/>
      <c r="S910" s="23"/>
      <c r="T910" s="23"/>
      <c r="U910" s="23"/>
      <c r="V910" s="7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spans="1:41" ht="14.25" customHeight="1">
      <c r="A911" s="23"/>
      <c r="B911" s="23"/>
      <c r="C911" s="23"/>
      <c r="D911" s="111"/>
      <c r="E911" s="42"/>
      <c r="F911" s="23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23"/>
      <c r="S911" s="23"/>
      <c r="T911" s="23"/>
      <c r="U911" s="23"/>
      <c r="V911" s="7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spans="1:41" ht="14.25" customHeight="1">
      <c r="A912" s="23"/>
      <c r="B912" s="23"/>
      <c r="C912" s="23"/>
      <c r="D912" s="111"/>
      <c r="E912" s="42"/>
      <c r="F912" s="23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23"/>
      <c r="S912" s="23"/>
      <c r="T912" s="23"/>
      <c r="U912" s="23"/>
      <c r="V912" s="7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spans="1:41" ht="14.25" customHeight="1">
      <c r="A913" s="23"/>
      <c r="B913" s="23"/>
      <c r="C913" s="23"/>
      <c r="D913" s="111"/>
      <c r="E913" s="42"/>
      <c r="F913" s="23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23"/>
      <c r="S913" s="23"/>
      <c r="T913" s="23"/>
      <c r="U913" s="23"/>
      <c r="V913" s="7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spans="1:41" ht="14.25" customHeight="1">
      <c r="A914" s="23"/>
      <c r="B914" s="23"/>
      <c r="C914" s="23"/>
      <c r="D914" s="111"/>
      <c r="E914" s="42"/>
      <c r="F914" s="23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23"/>
      <c r="S914" s="23"/>
      <c r="T914" s="23"/>
      <c r="U914" s="23"/>
      <c r="V914" s="7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spans="1:41" ht="14.25" customHeight="1">
      <c r="A915" s="23"/>
      <c r="B915" s="23"/>
      <c r="C915" s="23"/>
      <c r="D915" s="111"/>
      <c r="E915" s="42"/>
      <c r="F915" s="23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23"/>
      <c r="S915" s="23"/>
      <c r="T915" s="23"/>
      <c r="U915" s="23"/>
      <c r="V915" s="7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spans="1:41" ht="14.25" customHeight="1">
      <c r="A916" s="23"/>
      <c r="B916" s="23"/>
      <c r="C916" s="23"/>
      <c r="D916" s="111"/>
      <c r="E916" s="42"/>
      <c r="F916" s="23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23"/>
      <c r="S916" s="23"/>
      <c r="T916" s="23"/>
      <c r="U916" s="23"/>
      <c r="V916" s="7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spans="1:41" ht="14.25" customHeight="1">
      <c r="A917" s="23"/>
      <c r="B917" s="23"/>
      <c r="C917" s="23"/>
      <c r="D917" s="111"/>
      <c r="E917" s="42"/>
      <c r="F917" s="23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23"/>
      <c r="S917" s="23"/>
      <c r="T917" s="23"/>
      <c r="U917" s="23"/>
      <c r="V917" s="7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spans="1:41" ht="14.25" customHeight="1">
      <c r="A918" s="23"/>
      <c r="B918" s="23"/>
      <c r="C918" s="23"/>
      <c r="D918" s="111"/>
      <c r="E918" s="42"/>
      <c r="F918" s="23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23"/>
      <c r="S918" s="23"/>
      <c r="T918" s="23"/>
      <c r="U918" s="23"/>
      <c r="V918" s="7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spans="1:41" ht="14.25" customHeight="1">
      <c r="A919" s="23"/>
      <c r="B919" s="23"/>
      <c r="C919" s="23"/>
      <c r="D919" s="111"/>
      <c r="E919" s="42"/>
      <c r="F919" s="23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23"/>
      <c r="S919" s="23"/>
      <c r="T919" s="23"/>
      <c r="U919" s="23"/>
      <c r="V919" s="7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spans="1:41" ht="14.25" customHeight="1">
      <c r="A920" s="23"/>
      <c r="B920" s="23"/>
      <c r="C920" s="23"/>
      <c r="D920" s="111"/>
      <c r="E920" s="42"/>
      <c r="F920" s="23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23"/>
      <c r="S920" s="23"/>
      <c r="T920" s="23"/>
      <c r="U920" s="23"/>
      <c r="V920" s="7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spans="1:41" ht="14.25" customHeight="1">
      <c r="A921" s="23"/>
      <c r="B921" s="23"/>
      <c r="C921" s="23"/>
      <c r="D921" s="111"/>
      <c r="E921" s="42"/>
      <c r="F921" s="23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23"/>
      <c r="S921" s="23"/>
      <c r="T921" s="23"/>
      <c r="U921" s="23"/>
      <c r="V921" s="7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spans="1:41" ht="14.25" customHeight="1">
      <c r="A922" s="23"/>
      <c r="B922" s="23"/>
      <c r="C922" s="23"/>
      <c r="D922" s="111"/>
      <c r="E922" s="42"/>
      <c r="F922" s="23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23"/>
      <c r="S922" s="23"/>
      <c r="T922" s="23"/>
      <c r="U922" s="23"/>
      <c r="V922" s="7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spans="1:41" ht="14.25" customHeight="1">
      <c r="A923" s="23"/>
      <c r="B923" s="23"/>
      <c r="C923" s="23"/>
      <c r="D923" s="111"/>
      <c r="E923" s="42"/>
      <c r="F923" s="23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23"/>
      <c r="S923" s="23"/>
      <c r="T923" s="23"/>
      <c r="U923" s="23"/>
      <c r="V923" s="7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spans="1:41" ht="14.25" customHeight="1">
      <c r="A924" s="23"/>
      <c r="B924" s="23"/>
      <c r="C924" s="23"/>
      <c r="D924" s="111"/>
      <c r="E924" s="42"/>
      <c r="F924" s="23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23"/>
      <c r="S924" s="23"/>
      <c r="T924" s="23"/>
      <c r="U924" s="23"/>
      <c r="V924" s="7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spans="1:41" ht="14.25" customHeight="1">
      <c r="A925" s="23"/>
      <c r="B925" s="23"/>
      <c r="C925" s="23"/>
      <c r="D925" s="111"/>
      <c r="E925" s="42"/>
      <c r="F925" s="23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23"/>
      <c r="S925" s="23"/>
      <c r="T925" s="23"/>
      <c r="U925" s="23"/>
      <c r="V925" s="7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spans="1:41" ht="14.25" customHeight="1">
      <c r="A926" s="23"/>
      <c r="B926" s="23"/>
      <c r="C926" s="23"/>
      <c r="D926" s="111"/>
      <c r="E926" s="42"/>
      <c r="F926" s="23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23"/>
      <c r="S926" s="23"/>
      <c r="T926" s="23"/>
      <c r="U926" s="23"/>
      <c r="V926" s="7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spans="1:41" ht="14.25" customHeight="1">
      <c r="A927" s="23"/>
      <c r="B927" s="23"/>
      <c r="C927" s="23"/>
      <c r="D927" s="111"/>
      <c r="E927" s="42"/>
      <c r="F927" s="23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23"/>
      <c r="S927" s="23"/>
      <c r="T927" s="23"/>
      <c r="U927" s="23"/>
      <c r="V927" s="7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spans="1:41" ht="14.25" customHeight="1">
      <c r="A928" s="23"/>
      <c r="B928" s="23"/>
      <c r="C928" s="23"/>
      <c r="D928" s="111"/>
      <c r="E928" s="42"/>
      <c r="F928" s="23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23"/>
      <c r="S928" s="23"/>
      <c r="T928" s="23"/>
      <c r="U928" s="23"/>
      <c r="V928" s="7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spans="1:41" ht="14.25" customHeight="1">
      <c r="A929" s="23"/>
      <c r="B929" s="23"/>
      <c r="C929" s="23"/>
      <c r="D929" s="111"/>
      <c r="E929" s="42"/>
      <c r="F929" s="23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23"/>
      <c r="S929" s="23"/>
      <c r="T929" s="23"/>
      <c r="U929" s="23"/>
      <c r="V929" s="7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spans="1:41" ht="14.25" customHeight="1">
      <c r="A930" s="23"/>
      <c r="B930" s="23"/>
      <c r="C930" s="23"/>
      <c r="D930" s="111"/>
      <c r="E930" s="42"/>
      <c r="F930" s="23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23"/>
      <c r="S930" s="23"/>
      <c r="T930" s="23"/>
      <c r="U930" s="23"/>
      <c r="V930" s="7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spans="1:41" ht="14.25" customHeight="1">
      <c r="A931" s="23"/>
      <c r="B931" s="23"/>
      <c r="C931" s="23"/>
      <c r="D931" s="111"/>
      <c r="E931" s="42"/>
      <c r="F931" s="23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23"/>
      <c r="S931" s="23"/>
      <c r="T931" s="23"/>
      <c r="U931" s="23"/>
      <c r="V931" s="7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spans="1:41" ht="14.25" customHeight="1">
      <c r="A932" s="23"/>
      <c r="B932" s="23"/>
      <c r="C932" s="23"/>
      <c r="D932" s="111"/>
      <c r="E932" s="42"/>
      <c r="F932" s="23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23"/>
      <c r="S932" s="23"/>
      <c r="T932" s="23"/>
      <c r="U932" s="23"/>
      <c r="V932" s="7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spans="1:41" ht="14.25" customHeight="1">
      <c r="A933" s="23"/>
      <c r="B933" s="23"/>
      <c r="C933" s="23"/>
      <c r="D933" s="111"/>
      <c r="E933" s="42"/>
      <c r="F933" s="23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23"/>
      <c r="S933" s="23"/>
      <c r="T933" s="23"/>
      <c r="U933" s="23"/>
      <c r="V933" s="7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spans="1:41" ht="14.25" customHeight="1">
      <c r="A934" s="23"/>
      <c r="B934" s="23"/>
      <c r="C934" s="23"/>
      <c r="D934" s="111"/>
      <c r="E934" s="42"/>
      <c r="F934" s="23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23"/>
      <c r="S934" s="23"/>
      <c r="T934" s="23"/>
      <c r="U934" s="23"/>
      <c r="V934" s="7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spans="1:41" ht="14.25" customHeight="1">
      <c r="A935" s="23"/>
      <c r="B935" s="23"/>
      <c r="C935" s="23"/>
      <c r="D935" s="111"/>
      <c r="E935" s="42"/>
      <c r="F935" s="23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23"/>
      <c r="S935" s="23"/>
      <c r="T935" s="23"/>
      <c r="U935" s="23"/>
      <c r="V935" s="7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spans="1:41" ht="14.25" customHeight="1">
      <c r="A936" s="23"/>
      <c r="B936" s="23"/>
      <c r="C936" s="23"/>
      <c r="D936" s="111"/>
      <c r="E936" s="42"/>
      <c r="F936" s="23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23"/>
      <c r="S936" s="23"/>
      <c r="T936" s="23"/>
      <c r="U936" s="23"/>
      <c r="V936" s="7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spans="1:41" ht="14.25" customHeight="1">
      <c r="A937" s="23"/>
      <c r="B937" s="23"/>
      <c r="C937" s="23"/>
      <c r="D937" s="111"/>
      <c r="E937" s="42"/>
      <c r="F937" s="23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23"/>
      <c r="S937" s="23"/>
      <c r="T937" s="23"/>
      <c r="U937" s="23"/>
      <c r="V937" s="7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spans="1:41" ht="14.25" customHeight="1">
      <c r="A938" s="23"/>
      <c r="B938" s="23"/>
      <c r="C938" s="23"/>
      <c r="D938" s="111"/>
      <c r="E938" s="42"/>
      <c r="F938" s="23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23"/>
      <c r="S938" s="23"/>
      <c r="T938" s="23"/>
      <c r="U938" s="23"/>
      <c r="V938" s="7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spans="1:41" ht="14.25" customHeight="1">
      <c r="A939" s="23"/>
      <c r="B939" s="23"/>
      <c r="C939" s="23"/>
      <c r="D939" s="111"/>
      <c r="E939" s="42"/>
      <c r="F939" s="23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23"/>
      <c r="S939" s="23"/>
      <c r="T939" s="23"/>
      <c r="U939" s="23"/>
      <c r="V939" s="7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spans="1:41" ht="14.25" customHeight="1">
      <c r="A940" s="23"/>
      <c r="B940" s="23"/>
      <c r="C940" s="23"/>
      <c r="D940" s="111"/>
      <c r="E940" s="42"/>
      <c r="F940" s="23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23"/>
      <c r="S940" s="23"/>
      <c r="T940" s="23"/>
      <c r="U940" s="23"/>
      <c r="V940" s="7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spans="1:41" ht="14.25" customHeight="1">
      <c r="A941" s="23"/>
      <c r="B941" s="23"/>
      <c r="C941" s="23"/>
      <c r="D941" s="111"/>
      <c r="E941" s="42"/>
      <c r="F941" s="23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23"/>
      <c r="S941" s="23"/>
      <c r="T941" s="23"/>
      <c r="U941" s="23"/>
      <c r="V941" s="7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spans="1:41" ht="14.25" customHeight="1">
      <c r="A942" s="23"/>
      <c r="B942" s="23"/>
      <c r="C942" s="23"/>
      <c r="D942" s="111"/>
      <c r="E942" s="42"/>
      <c r="F942" s="23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23"/>
      <c r="S942" s="23"/>
      <c r="T942" s="23"/>
      <c r="U942" s="23"/>
      <c r="V942" s="7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spans="1:41" ht="14.25" customHeight="1">
      <c r="A943" s="23"/>
      <c r="B943" s="23"/>
      <c r="C943" s="23"/>
      <c r="D943" s="111"/>
      <c r="E943" s="42"/>
      <c r="F943" s="23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23"/>
      <c r="S943" s="23"/>
      <c r="T943" s="23"/>
      <c r="U943" s="23"/>
      <c r="V943" s="7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spans="1:41" ht="14.25" customHeight="1">
      <c r="A944" s="23"/>
      <c r="B944" s="23"/>
      <c r="C944" s="23"/>
      <c r="D944" s="111"/>
      <c r="E944" s="42"/>
      <c r="F944" s="23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23"/>
      <c r="S944" s="23"/>
      <c r="T944" s="23"/>
      <c r="U944" s="23"/>
      <c r="V944" s="7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spans="1:41" ht="14.25" customHeight="1">
      <c r="A945" s="23"/>
      <c r="B945" s="23"/>
      <c r="C945" s="23"/>
      <c r="D945" s="111"/>
      <c r="E945" s="42"/>
      <c r="F945" s="23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23"/>
      <c r="S945" s="23"/>
      <c r="T945" s="23"/>
      <c r="U945" s="23"/>
      <c r="V945" s="7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spans="1:41" ht="14.25" customHeight="1">
      <c r="A946" s="23"/>
      <c r="B946" s="23"/>
      <c r="C946" s="23"/>
      <c r="D946" s="111"/>
      <c r="E946" s="42"/>
      <c r="F946" s="23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23"/>
      <c r="S946" s="23"/>
      <c r="T946" s="23"/>
      <c r="U946" s="23"/>
      <c r="V946" s="7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spans="1:41" ht="14.25" customHeight="1">
      <c r="A947" s="23"/>
      <c r="B947" s="23"/>
      <c r="C947" s="23"/>
      <c r="D947" s="111"/>
      <c r="E947" s="42"/>
      <c r="F947" s="23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23"/>
      <c r="S947" s="23"/>
      <c r="T947" s="23"/>
      <c r="U947" s="23"/>
      <c r="V947" s="7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spans="1:41" ht="14.25" customHeight="1">
      <c r="A948" s="23"/>
      <c r="B948" s="23"/>
      <c r="C948" s="23"/>
      <c r="D948" s="111"/>
      <c r="E948" s="42"/>
      <c r="F948" s="23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23"/>
      <c r="S948" s="23"/>
      <c r="T948" s="23"/>
      <c r="U948" s="23"/>
      <c r="V948" s="7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spans="1:41" ht="14.25" customHeight="1">
      <c r="A949" s="23"/>
      <c r="B949" s="23"/>
      <c r="C949" s="23"/>
      <c r="D949" s="111"/>
      <c r="E949" s="42"/>
      <c r="F949" s="23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23"/>
      <c r="S949" s="23"/>
      <c r="T949" s="23"/>
      <c r="U949" s="23"/>
      <c r="V949" s="7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spans="1:41" ht="14.25" customHeight="1">
      <c r="A950" s="23"/>
      <c r="B950" s="23"/>
      <c r="C950" s="23"/>
      <c r="D950" s="111"/>
      <c r="E950" s="42"/>
      <c r="F950" s="23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23"/>
      <c r="S950" s="23"/>
      <c r="T950" s="23"/>
      <c r="U950" s="23"/>
      <c r="V950" s="7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spans="1:41" ht="14.25" customHeight="1">
      <c r="A951" s="23"/>
      <c r="B951" s="23"/>
      <c r="C951" s="23"/>
      <c r="D951" s="111"/>
      <c r="E951" s="42"/>
      <c r="F951" s="23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23"/>
      <c r="S951" s="23"/>
      <c r="T951" s="23"/>
      <c r="U951" s="23"/>
      <c r="V951" s="7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spans="1:41" ht="14.25" customHeight="1">
      <c r="A952" s="23"/>
      <c r="B952" s="23"/>
      <c r="C952" s="23"/>
      <c r="D952" s="111"/>
      <c r="E952" s="42"/>
      <c r="F952" s="23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23"/>
      <c r="S952" s="23"/>
      <c r="T952" s="23"/>
      <c r="U952" s="23"/>
      <c r="V952" s="7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spans="1:41" ht="14.25" customHeight="1">
      <c r="A953" s="23"/>
      <c r="B953" s="23"/>
      <c r="C953" s="23"/>
      <c r="D953" s="111"/>
      <c r="E953" s="42"/>
      <c r="F953" s="23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23"/>
      <c r="S953" s="23"/>
      <c r="T953" s="23"/>
      <c r="U953" s="23"/>
      <c r="V953" s="7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spans="1:41" ht="14.25" customHeight="1">
      <c r="A954" s="23"/>
      <c r="B954" s="23"/>
      <c r="C954" s="23"/>
      <c r="D954" s="111"/>
      <c r="E954" s="42"/>
      <c r="F954" s="23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23"/>
      <c r="S954" s="23"/>
      <c r="T954" s="23"/>
      <c r="U954" s="23"/>
      <c r="V954" s="7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spans="1:41" ht="14.25" customHeight="1">
      <c r="A955" s="23"/>
      <c r="B955" s="23"/>
      <c r="C955" s="23"/>
      <c r="D955" s="111"/>
      <c r="E955" s="42"/>
      <c r="F955" s="23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23"/>
      <c r="S955" s="23"/>
      <c r="T955" s="23"/>
      <c r="U955" s="23"/>
      <c r="V955" s="7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spans="1:41" ht="14.25" customHeight="1">
      <c r="A956" s="23"/>
      <c r="B956" s="23"/>
      <c r="C956" s="23"/>
      <c r="D956" s="111"/>
      <c r="E956" s="42"/>
      <c r="F956" s="23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23"/>
      <c r="S956" s="23"/>
      <c r="T956" s="23"/>
      <c r="U956" s="23"/>
      <c r="V956" s="7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spans="1:41" ht="14.25" customHeight="1">
      <c r="A957" s="23"/>
      <c r="B957" s="23"/>
      <c r="C957" s="23"/>
      <c r="D957" s="111"/>
      <c r="E957" s="42"/>
      <c r="F957" s="23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23"/>
      <c r="S957" s="23"/>
      <c r="T957" s="23"/>
      <c r="U957" s="23"/>
      <c r="V957" s="7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spans="1:41" ht="14.25" customHeight="1">
      <c r="A958" s="23"/>
      <c r="B958" s="23"/>
      <c r="C958" s="23"/>
      <c r="D958" s="111"/>
      <c r="E958" s="42"/>
      <c r="F958" s="23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23"/>
      <c r="S958" s="23"/>
      <c r="T958" s="23"/>
      <c r="U958" s="23"/>
      <c r="V958" s="7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 spans="1:41" ht="14.25" customHeight="1">
      <c r="A959" s="23"/>
      <c r="B959" s="23"/>
      <c r="C959" s="23"/>
      <c r="D959" s="111"/>
      <c r="E959" s="42"/>
      <c r="F959" s="23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23"/>
      <c r="S959" s="23"/>
      <c r="T959" s="23"/>
      <c r="U959" s="23"/>
      <c r="V959" s="7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 spans="1:41" ht="14.25" customHeight="1">
      <c r="A960" s="23"/>
      <c r="B960" s="23"/>
      <c r="C960" s="23"/>
      <c r="D960" s="111"/>
      <c r="E960" s="42"/>
      <c r="F960" s="23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23"/>
      <c r="S960" s="23"/>
      <c r="T960" s="23"/>
      <c r="U960" s="23"/>
      <c r="V960" s="7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 spans="1:41" ht="14.25" customHeight="1">
      <c r="A961" s="23"/>
      <c r="B961" s="23"/>
      <c r="C961" s="23"/>
      <c r="D961" s="111"/>
      <c r="E961" s="42"/>
      <c r="F961" s="23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23"/>
      <c r="S961" s="23"/>
      <c r="T961" s="23"/>
      <c r="U961" s="23"/>
      <c r="V961" s="7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 spans="1:41" ht="14.25" customHeight="1">
      <c r="A962" s="23"/>
      <c r="B962" s="23"/>
      <c r="C962" s="23"/>
      <c r="D962" s="111"/>
      <c r="E962" s="42"/>
      <c r="F962" s="23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23"/>
      <c r="S962" s="23"/>
      <c r="T962" s="23"/>
      <c r="U962" s="23"/>
      <c r="V962" s="7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 spans="1:41" ht="14.25" customHeight="1">
      <c r="A963" s="23"/>
      <c r="B963" s="23"/>
      <c r="C963" s="23"/>
      <c r="D963" s="111"/>
      <c r="E963" s="42"/>
      <c r="F963" s="23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23"/>
      <c r="S963" s="23"/>
      <c r="T963" s="23"/>
      <c r="U963" s="23"/>
      <c r="V963" s="7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 spans="1:41" ht="14.25" customHeight="1">
      <c r="A964" s="23"/>
      <c r="B964" s="23"/>
      <c r="C964" s="23"/>
      <c r="D964" s="111"/>
      <c r="E964" s="42"/>
      <c r="F964" s="23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23"/>
      <c r="S964" s="23"/>
      <c r="T964" s="23"/>
      <c r="U964" s="23"/>
      <c r="V964" s="7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 spans="1:41" ht="14.25" customHeight="1">
      <c r="A965" s="23"/>
      <c r="B965" s="23"/>
      <c r="C965" s="23"/>
      <c r="D965" s="111"/>
      <c r="E965" s="42"/>
      <c r="F965" s="23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23"/>
      <c r="S965" s="23"/>
      <c r="T965" s="23"/>
      <c r="U965" s="23"/>
      <c r="V965" s="7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 spans="1:41" ht="14.25" customHeight="1">
      <c r="A966" s="23"/>
      <c r="B966" s="23"/>
      <c r="C966" s="23"/>
      <c r="D966" s="111"/>
      <c r="E966" s="42"/>
      <c r="F966" s="23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23"/>
      <c r="S966" s="23"/>
      <c r="T966" s="23"/>
      <c r="U966" s="23"/>
      <c r="V966" s="7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 spans="1:41" ht="14.25" customHeight="1">
      <c r="A967" s="23"/>
      <c r="B967" s="23"/>
      <c r="C967" s="23"/>
      <c r="D967" s="111"/>
      <c r="E967" s="42"/>
      <c r="F967" s="23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23"/>
      <c r="S967" s="23"/>
      <c r="T967" s="23"/>
      <c r="U967" s="23"/>
      <c r="V967" s="7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 spans="1:41" ht="14.25" customHeight="1">
      <c r="A968" s="23"/>
      <c r="B968" s="23"/>
      <c r="C968" s="23"/>
      <c r="D968" s="111"/>
      <c r="E968" s="42"/>
      <c r="F968" s="23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23"/>
      <c r="S968" s="23"/>
      <c r="T968" s="23"/>
      <c r="U968" s="23"/>
      <c r="V968" s="7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 spans="1:41" ht="14.25" customHeight="1">
      <c r="A969" s="23"/>
      <c r="B969" s="23"/>
      <c r="C969" s="23"/>
      <c r="D969" s="111"/>
      <c r="E969" s="42"/>
      <c r="F969" s="23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23"/>
      <c r="S969" s="23"/>
      <c r="T969" s="23"/>
      <c r="U969" s="23"/>
      <c r="V969" s="7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 spans="1:41" ht="14.25" customHeight="1">
      <c r="A970" s="23"/>
      <c r="B970" s="23"/>
      <c r="C970" s="23"/>
      <c r="D970" s="111"/>
      <c r="E970" s="42"/>
      <c r="F970" s="23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23"/>
      <c r="S970" s="23"/>
      <c r="T970" s="23"/>
      <c r="U970" s="23"/>
      <c r="V970" s="7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 spans="1:41" ht="14.25" customHeight="1">
      <c r="A971" s="23"/>
      <c r="B971" s="23"/>
      <c r="C971" s="23"/>
      <c r="D971" s="111"/>
      <c r="E971" s="42"/>
      <c r="F971" s="23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23"/>
      <c r="S971" s="23"/>
      <c r="T971" s="23"/>
      <c r="U971" s="23"/>
      <c r="V971" s="7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 spans="1:41" ht="14.25" customHeight="1">
      <c r="A972" s="23"/>
      <c r="B972" s="23"/>
      <c r="C972" s="23"/>
      <c r="D972" s="111"/>
      <c r="E972" s="42"/>
      <c r="F972" s="23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23"/>
      <c r="S972" s="23"/>
      <c r="T972" s="23"/>
      <c r="U972" s="23"/>
      <c r="V972" s="7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 spans="1:41" ht="14.25" customHeight="1">
      <c r="A973" s="23"/>
      <c r="B973" s="23"/>
      <c r="C973" s="23"/>
      <c r="D973" s="111"/>
      <c r="E973" s="42"/>
      <c r="F973" s="23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23"/>
      <c r="S973" s="23"/>
      <c r="T973" s="23"/>
      <c r="U973" s="23"/>
      <c r="V973" s="7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 spans="1:41" ht="14.25" customHeight="1">
      <c r="A974" s="23"/>
      <c r="B974" s="23"/>
      <c r="C974" s="23"/>
      <c r="D974" s="111"/>
      <c r="E974" s="42"/>
      <c r="F974" s="23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23"/>
      <c r="S974" s="23"/>
      <c r="T974" s="23"/>
      <c r="U974" s="23"/>
      <c r="V974" s="7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 spans="1:41" ht="14.25" customHeight="1">
      <c r="A975" s="23"/>
      <c r="B975" s="23"/>
      <c r="C975" s="23"/>
      <c r="D975" s="111"/>
      <c r="E975" s="42"/>
      <c r="F975" s="23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23"/>
      <c r="S975" s="23"/>
      <c r="T975" s="23"/>
      <c r="U975" s="23"/>
      <c r="V975" s="7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 spans="1:41" ht="14.25" customHeight="1">
      <c r="A976" s="23"/>
      <c r="B976" s="23"/>
      <c r="C976" s="23"/>
      <c r="D976" s="111"/>
      <c r="E976" s="42"/>
      <c r="F976" s="23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23"/>
      <c r="S976" s="23"/>
      <c r="T976" s="23"/>
      <c r="U976" s="23"/>
      <c r="V976" s="7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 spans="1:41" ht="14.25" customHeight="1">
      <c r="A977" s="23"/>
      <c r="B977" s="23"/>
      <c r="C977" s="23"/>
      <c r="D977" s="111"/>
      <c r="E977" s="42"/>
      <c r="F977" s="23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23"/>
      <c r="S977" s="23"/>
      <c r="T977" s="23"/>
      <c r="U977" s="23"/>
      <c r="V977" s="7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 spans="1:41" ht="14.25" customHeight="1">
      <c r="A978" s="23"/>
      <c r="B978" s="23"/>
      <c r="C978" s="23"/>
      <c r="D978" s="111"/>
      <c r="E978" s="42"/>
      <c r="F978" s="23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23"/>
      <c r="S978" s="23"/>
      <c r="T978" s="23"/>
      <c r="U978" s="23"/>
      <c r="V978" s="7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 spans="1:41" ht="14.25" customHeight="1">
      <c r="A979" s="23"/>
      <c r="B979" s="23"/>
      <c r="C979" s="23"/>
      <c r="D979" s="111"/>
      <c r="E979" s="42"/>
      <c r="F979" s="23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23"/>
      <c r="S979" s="23"/>
      <c r="T979" s="23"/>
      <c r="U979" s="23"/>
      <c r="V979" s="7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 spans="1:41" ht="14.25" customHeight="1">
      <c r="A980" s="23"/>
      <c r="B980" s="23"/>
      <c r="C980" s="23"/>
      <c r="D980" s="111"/>
      <c r="E980" s="42"/>
      <c r="F980" s="23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23"/>
      <c r="S980" s="23"/>
      <c r="T980" s="23"/>
      <c r="U980" s="23"/>
      <c r="V980" s="7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 spans="1:41" ht="14.25" customHeight="1">
      <c r="A981" s="23"/>
      <c r="B981" s="23"/>
      <c r="C981" s="23"/>
      <c r="D981" s="111"/>
      <c r="E981" s="42"/>
      <c r="F981" s="23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23"/>
      <c r="S981" s="23"/>
      <c r="T981" s="23"/>
      <c r="U981" s="23"/>
      <c r="V981" s="7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 spans="1:41" ht="14.25" customHeight="1">
      <c r="A982" s="23"/>
      <c r="B982" s="23"/>
      <c r="C982" s="23"/>
      <c r="D982" s="111"/>
      <c r="E982" s="42"/>
      <c r="F982" s="23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23"/>
      <c r="S982" s="23"/>
      <c r="T982" s="23"/>
      <c r="U982" s="23"/>
      <c r="V982" s="7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 spans="1:41" ht="14.25" customHeight="1">
      <c r="A983" s="23"/>
      <c r="B983" s="23"/>
      <c r="C983" s="23"/>
      <c r="D983" s="111"/>
      <c r="E983" s="42"/>
      <c r="F983" s="23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23"/>
      <c r="S983" s="23"/>
      <c r="T983" s="23"/>
      <c r="U983" s="23"/>
      <c r="V983" s="7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 spans="1:41" ht="14.25" customHeight="1">
      <c r="A984" s="23"/>
      <c r="B984" s="23"/>
      <c r="C984" s="23"/>
      <c r="D984" s="111"/>
      <c r="E984" s="42"/>
      <c r="F984" s="23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23"/>
      <c r="S984" s="23"/>
      <c r="T984" s="23"/>
      <c r="U984" s="23"/>
      <c r="V984" s="7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 spans="1:41" ht="14.25" customHeight="1">
      <c r="A985" s="23"/>
      <c r="B985" s="23"/>
      <c r="C985" s="23"/>
      <c r="D985" s="111"/>
      <c r="E985" s="42"/>
      <c r="F985" s="23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23"/>
      <c r="S985" s="23"/>
      <c r="T985" s="23"/>
      <c r="U985" s="23"/>
      <c r="V985" s="7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 spans="1:41" ht="14.25" customHeight="1">
      <c r="A986" s="23"/>
      <c r="B986" s="23"/>
      <c r="C986" s="23"/>
      <c r="D986" s="111"/>
      <c r="E986" s="42"/>
      <c r="F986" s="23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23"/>
      <c r="S986" s="23"/>
      <c r="T986" s="23"/>
      <c r="U986" s="23"/>
      <c r="V986" s="7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 spans="1:41" ht="14.25" customHeight="1">
      <c r="A987" s="23"/>
      <c r="B987" s="23"/>
      <c r="C987" s="23"/>
      <c r="D987" s="111"/>
      <c r="E987" s="42"/>
      <c r="F987" s="23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23"/>
      <c r="S987" s="23"/>
      <c r="T987" s="23"/>
      <c r="U987" s="23"/>
      <c r="V987" s="7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 spans="1:41" ht="14.25" customHeight="1">
      <c r="A988" s="23"/>
      <c r="B988" s="23"/>
      <c r="C988" s="23"/>
      <c r="D988" s="111"/>
      <c r="E988" s="42"/>
      <c r="F988" s="23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23"/>
      <c r="S988" s="23"/>
      <c r="T988" s="23"/>
      <c r="U988" s="23"/>
      <c r="V988" s="7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 spans="1:41" ht="14.25" customHeight="1">
      <c r="A989" s="23"/>
      <c r="B989" s="23"/>
      <c r="C989" s="23"/>
      <c r="D989" s="111"/>
      <c r="E989" s="42"/>
      <c r="F989" s="23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23"/>
      <c r="S989" s="23"/>
      <c r="T989" s="23"/>
      <c r="U989" s="23"/>
      <c r="V989" s="7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 spans="1:41" ht="14.25" customHeight="1">
      <c r="A990" s="23"/>
      <c r="B990" s="23"/>
      <c r="C990" s="23"/>
      <c r="D990" s="111"/>
      <c r="E990" s="42"/>
      <c r="F990" s="23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23"/>
      <c r="S990" s="23"/>
      <c r="T990" s="23"/>
      <c r="U990" s="23"/>
      <c r="V990" s="7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  <row r="991" spans="1:41" ht="14.25" customHeight="1">
      <c r="A991" s="23"/>
      <c r="B991" s="23"/>
      <c r="C991" s="23"/>
      <c r="D991" s="111"/>
      <c r="E991" s="42"/>
      <c r="F991" s="23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23"/>
      <c r="S991" s="23"/>
      <c r="T991" s="23"/>
      <c r="U991" s="23"/>
      <c r="V991" s="7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</row>
    <row r="992" spans="1:41" ht="14.25" customHeight="1">
      <c r="A992" s="23"/>
      <c r="B992" s="23"/>
      <c r="C992" s="23"/>
      <c r="D992" s="111"/>
      <c r="E992" s="42"/>
      <c r="F992" s="23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23"/>
      <c r="S992" s="23"/>
      <c r="T992" s="23"/>
      <c r="U992" s="23"/>
      <c r="V992" s="7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</row>
    <row r="993" spans="1:41" ht="14.25" customHeight="1">
      <c r="A993" s="23"/>
      <c r="B993" s="23"/>
      <c r="C993" s="23"/>
      <c r="D993" s="111"/>
      <c r="E993" s="42"/>
      <c r="F993" s="23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23"/>
      <c r="S993" s="23"/>
      <c r="T993" s="23"/>
      <c r="U993" s="23"/>
      <c r="V993" s="7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</row>
    <row r="994" spans="1:41" ht="14.25" customHeight="1">
      <c r="A994" s="23"/>
      <c r="B994" s="23"/>
      <c r="C994" s="23"/>
      <c r="D994" s="111"/>
      <c r="E994" s="42"/>
      <c r="F994" s="23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23"/>
      <c r="S994" s="23"/>
      <c r="T994" s="23"/>
      <c r="U994" s="23"/>
      <c r="V994" s="7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</row>
    <row r="995" spans="1:41" ht="14.25" customHeight="1">
      <c r="A995" s="23"/>
      <c r="B995" s="23"/>
      <c r="C995" s="23"/>
      <c r="D995" s="111"/>
      <c r="E995" s="42"/>
      <c r="F995" s="23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23"/>
      <c r="S995" s="23"/>
      <c r="T995" s="23"/>
      <c r="U995" s="23"/>
      <c r="V995" s="7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</row>
    <row r="996" spans="1:41" ht="14.25" customHeight="1">
      <c r="A996" s="23"/>
      <c r="B996" s="23"/>
      <c r="C996" s="23"/>
      <c r="D996" s="111"/>
      <c r="E996" s="42"/>
      <c r="F996" s="23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23"/>
      <c r="S996" s="23"/>
      <c r="T996" s="23"/>
      <c r="U996" s="23"/>
      <c r="V996" s="7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</row>
    <row r="997" spans="1:41" ht="14.25" customHeight="1">
      <c r="A997" s="23"/>
      <c r="B997" s="23"/>
      <c r="C997" s="23"/>
      <c r="D997" s="111"/>
      <c r="E997" s="42"/>
      <c r="F997" s="23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23"/>
      <c r="S997" s="23"/>
      <c r="T997" s="23"/>
      <c r="U997" s="23"/>
      <c r="V997" s="7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</row>
    <row r="998" spans="1:41" ht="14.25" customHeight="1">
      <c r="A998" s="23"/>
      <c r="B998" s="23"/>
      <c r="C998" s="23"/>
      <c r="D998" s="111"/>
      <c r="E998" s="42"/>
      <c r="F998" s="23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23"/>
      <c r="S998" s="23"/>
      <c r="T998" s="23"/>
      <c r="U998" s="23"/>
      <c r="V998" s="7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</row>
    <row r="999" spans="1:41" ht="14.25" customHeight="1">
      <c r="A999" s="23"/>
      <c r="B999" s="23"/>
      <c r="C999" s="23"/>
      <c r="D999" s="111"/>
      <c r="E999" s="42"/>
      <c r="F999" s="23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23"/>
      <c r="S999" s="23"/>
      <c r="T999" s="23"/>
      <c r="U999" s="23"/>
      <c r="V999" s="7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</row>
    <row r="1000" spans="1:41" ht="14.25" customHeight="1">
      <c r="A1000" s="23"/>
      <c r="B1000" s="23"/>
      <c r="C1000" s="23"/>
      <c r="D1000" s="111"/>
      <c r="E1000" s="42"/>
      <c r="F1000" s="23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23"/>
      <c r="S1000" s="23"/>
      <c r="T1000" s="23"/>
      <c r="U1000" s="23"/>
      <c r="V1000" s="7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</row>
    <row r="1001" spans="1:41" ht="14.25" customHeight="1">
      <c r="A1001" s="23"/>
      <c r="B1001" s="23"/>
      <c r="C1001" s="23"/>
      <c r="D1001" s="111"/>
      <c r="E1001" s="42"/>
      <c r="F1001" s="23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23"/>
      <c r="S1001" s="23"/>
      <c r="T1001" s="23"/>
      <c r="U1001" s="23"/>
      <c r="V1001" s="7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</row>
    <row r="1002" spans="1:41" ht="14.25" customHeight="1">
      <c r="A1002" s="23"/>
      <c r="B1002" s="23"/>
      <c r="C1002" s="23"/>
      <c r="D1002" s="111"/>
      <c r="E1002" s="42"/>
      <c r="F1002" s="23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23"/>
      <c r="S1002" s="23"/>
      <c r="T1002" s="23"/>
      <c r="U1002" s="23"/>
      <c r="V1002" s="7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</row>
    <row r="1003" spans="1:41" ht="14.25" customHeight="1">
      <c r="A1003" s="23"/>
      <c r="B1003" s="23"/>
      <c r="C1003" s="23"/>
      <c r="D1003" s="111"/>
      <c r="E1003" s="42"/>
      <c r="F1003" s="23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23"/>
      <c r="S1003" s="23"/>
      <c r="T1003" s="23"/>
      <c r="U1003" s="23"/>
      <c r="V1003" s="7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</row>
    <row r="1004" spans="1:41" ht="14.25" customHeight="1">
      <c r="A1004" s="23"/>
      <c r="B1004" s="23"/>
      <c r="C1004" s="23"/>
      <c r="D1004" s="111"/>
      <c r="E1004" s="42"/>
      <c r="F1004" s="23"/>
      <c r="G1004" s="72"/>
      <c r="H1004" s="72"/>
      <c r="I1004" s="72"/>
      <c r="J1004" s="72"/>
      <c r="K1004" s="72"/>
      <c r="L1004" s="72"/>
      <c r="M1004" s="72"/>
      <c r="N1004" s="72"/>
      <c r="O1004" s="72"/>
      <c r="P1004" s="72"/>
      <c r="Q1004" s="72"/>
      <c r="R1004" s="23"/>
      <c r="S1004" s="23"/>
      <c r="T1004" s="23"/>
      <c r="U1004" s="23"/>
      <c r="V1004" s="7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</row>
    <row r="1005" spans="1:41" ht="14.25" customHeight="1">
      <c r="A1005" s="23"/>
      <c r="B1005" s="23"/>
      <c r="C1005" s="23"/>
      <c r="D1005" s="111"/>
      <c r="E1005" s="42"/>
      <c r="F1005" s="23"/>
      <c r="G1005" s="72"/>
      <c r="H1005" s="72"/>
      <c r="I1005" s="72"/>
      <c r="J1005" s="72"/>
      <c r="K1005" s="72"/>
      <c r="L1005" s="72"/>
      <c r="M1005" s="72"/>
      <c r="N1005" s="72"/>
      <c r="O1005" s="72"/>
      <c r="P1005" s="72"/>
      <c r="Q1005" s="72"/>
      <c r="R1005" s="23"/>
      <c r="S1005" s="23"/>
      <c r="T1005" s="23"/>
      <c r="U1005" s="23"/>
      <c r="V1005" s="7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</row>
    <row r="1006" spans="1:41" ht="14.25" customHeight="1">
      <c r="A1006" s="23"/>
      <c r="B1006" s="23"/>
      <c r="C1006" s="23"/>
      <c r="D1006" s="111"/>
      <c r="E1006" s="42"/>
      <c r="F1006" s="23"/>
      <c r="G1006" s="72"/>
      <c r="H1006" s="72"/>
      <c r="I1006" s="72"/>
      <c r="J1006" s="72"/>
      <c r="K1006" s="72"/>
      <c r="L1006" s="72"/>
      <c r="M1006" s="72"/>
      <c r="N1006" s="72"/>
      <c r="O1006" s="72"/>
      <c r="P1006" s="72"/>
      <c r="Q1006" s="72"/>
      <c r="R1006" s="23"/>
      <c r="S1006" s="23"/>
      <c r="T1006" s="23"/>
      <c r="U1006" s="23"/>
      <c r="V1006" s="7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</row>
    <row r="1007" spans="1:41" ht="14.25" customHeight="1">
      <c r="A1007" s="23"/>
      <c r="B1007" s="23"/>
      <c r="C1007" s="23"/>
      <c r="D1007" s="111"/>
      <c r="E1007" s="42"/>
      <c r="F1007" s="23"/>
      <c r="G1007" s="72"/>
      <c r="H1007" s="72"/>
      <c r="I1007" s="72"/>
      <c r="J1007" s="72"/>
      <c r="K1007" s="72"/>
      <c r="L1007" s="72"/>
      <c r="M1007" s="72"/>
      <c r="N1007" s="72"/>
      <c r="O1007" s="72"/>
      <c r="P1007" s="72"/>
      <c r="Q1007" s="72"/>
      <c r="R1007" s="23"/>
      <c r="S1007" s="23"/>
      <c r="T1007" s="23"/>
      <c r="U1007" s="23"/>
      <c r="V1007" s="7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</row>
    <row r="1008" spans="1:41" ht="14.25" customHeight="1">
      <c r="A1008" s="23"/>
      <c r="B1008" s="23"/>
      <c r="C1008" s="23"/>
      <c r="D1008" s="111"/>
      <c r="E1008" s="42"/>
      <c r="F1008" s="23"/>
      <c r="G1008" s="72"/>
      <c r="H1008" s="72"/>
      <c r="I1008" s="72"/>
      <c r="J1008" s="72"/>
      <c r="K1008" s="72"/>
      <c r="L1008" s="72"/>
      <c r="M1008" s="72"/>
      <c r="N1008" s="72"/>
      <c r="O1008" s="72"/>
      <c r="P1008" s="72"/>
      <c r="Q1008" s="72"/>
      <c r="R1008" s="23"/>
      <c r="S1008" s="23"/>
      <c r="T1008" s="23"/>
      <c r="U1008" s="23"/>
      <c r="V1008" s="7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</row>
    <row r="1009" spans="1:41" ht="14.25" customHeight="1">
      <c r="A1009" s="23"/>
      <c r="B1009" s="23"/>
      <c r="C1009" s="23"/>
      <c r="D1009" s="111"/>
      <c r="E1009" s="42"/>
      <c r="F1009" s="23"/>
      <c r="G1009" s="72"/>
      <c r="H1009" s="72"/>
      <c r="I1009" s="72"/>
      <c r="J1009" s="72"/>
      <c r="K1009" s="72"/>
      <c r="L1009" s="72"/>
      <c r="M1009" s="72"/>
      <c r="N1009" s="72"/>
      <c r="O1009" s="72"/>
      <c r="P1009" s="72"/>
      <c r="Q1009" s="72"/>
      <c r="R1009" s="23"/>
      <c r="S1009" s="23"/>
      <c r="T1009" s="23"/>
      <c r="U1009" s="23"/>
      <c r="V1009" s="7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</row>
    <row r="1010" spans="1:41" ht="14.25" customHeight="1">
      <c r="A1010" s="23"/>
      <c r="B1010" s="23"/>
      <c r="C1010" s="23"/>
      <c r="D1010" s="111"/>
      <c r="E1010" s="42"/>
      <c r="F1010" s="23"/>
      <c r="G1010" s="72"/>
      <c r="H1010" s="72"/>
      <c r="I1010" s="72"/>
      <c r="J1010" s="72"/>
      <c r="K1010" s="72"/>
      <c r="L1010" s="72"/>
      <c r="M1010" s="72"/>
      <c r="N1010" s="72"/>
      <c r="O1010" s="72"/>
      <c r="P1010" s="72"/>
      <c r="Q1010" s="72"/>
      <c r="R1010" s="23"/>
      <c r="S1010" s="23"/>
      <c r="T1010" s="23"/>
      <c r="U1010" s="23"/>
      <c r="V1010" s="7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</row>
    <row r="1011" spans="1:41" ht="14.25" customHeight="1">
      <c r="A1011" s="23"/>
      <c r="B1011" s="23"/>
      <c r="C1011" s="23"/>
      <c r="D1011" s="111"/>
      <c r="E1011" s="42"/>
      <c r="F1011" s="23"/>
      <c r="G1011" s="72"/>
      <c r="H1011" s="72"/>
      <c r="I1011" s="72"/>
      <c r="J1011" s="72"/>
      <c r="K1011" s="72"/>
      <c r="L1011" s="72"/>
      <c r="M1011" s="72"/>
      <c r="N1011" s="72"/>
      <c r="O1011" s="72"/>
      <c r="P1011" s="72"/>
      <c r="Q1011" s="72"/>
      <c r="R1011" s="23"/>
      <c r="S1011" s="23"/>
      <c r="T1011" s="23"/>
      <c r="U1011" s="23"/>
      <c r="V1011" s="7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</row>
    <row r="1012" spans="1:41" ht="14.25" customHeight="1">
      <c r="A1012" s="23"/>
      <c r="B1012" s="23"/>
      <c r="C1012" s="23"/>
      <c r="D1012" s="111"/>
      <c r="E1012" s="42"/>
      <c r="F1012" s="23"/>
      <c r="G1012" s="72"/>
      <c r="H1012" s="72"/>
      <c r="I1012" s="72"/>
      <c r="J1012" s="72"/>
      <c r="K1012" s="72"/>
      <c r="L1012" s="72"/>
      <c r="M1012" s="72"/>
      <c r="N1012" s="72"/>
      <c r="O1012" s="72"/>
      <c r="P1012" s="72"/>
      <c r="Q1012" s="72"/>
      <c r="R1012" s="23"/>
      <c r="S1012" s="23"/>
      <c r="T1012" s="23"/>
      <c r="U1012" s="23"/>
      <c r="V1012" s="7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</row>
    <row r="1013" spans="1:41" ht="14.25" customHeight="1">
      <c r="A1013" s="23"/>
      <c r="B1013" s="23"/>
      <c r="C1013" s="23"/>
      <c r="D1013" s="111"/>
      <c r="E1013" s="42"/>
      <c r="F1013" s="23"/>
      <c r="G1013" s="72"/>
      <c r="H1013" s="72"/>
      <c r="I1013" s="72"/>
      <c r="J1013" s="72"/>
      <c r="K1013" s="72"/>
      <c r="L1013" s="72"/>
      <c r="M1013" s="72"/>
      <c r="N1013" s="72"/>
      <c r="O1013" s="72"/>
      <c r="P1013" s="72"/>
      <c r="Q1013" s="72"/>
      <c r="R1013" s="23"/>
      <c r="S1013" s="23"/>
      <c r="T1013" s="23"/>
      <c r="U1013" s="23"/>
      <c r="V1013" s="7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</row>
    <row r="1014" spans="1:41" ht="14.25" customHeight="1">
      <c r="A1014" s="23"/>
      <c r="B1014" s="23"/>
      <c r="C1014" s="23"/>
      <c r="D1014" s="111"/>
      <c r="E1014" s="42"/>
      <c r="F1014" s="23"/>
      <c r="G1014" s="72"/>
      <c r="H1014" s="72"/>
      <c r="I1014" s="72"/>
      <c r="J1014" s="72"/>
      <c r="K1014" s="72"/>
      <c r="L1014" s="72"/>
      <c r="M1014" s="72"/>
      <c r="N1014" s="72"/>
      <c r="O1014" s="72"/>
      <c r="P1014" s="72"/>
      <c r="Q1014" s="72"/>
      <c r="R1014" s="23"/>
      <c r="S1014" s="23"/>
      <c r="T1014" s="23"/>
      <c r="U1014" s="23"/>
      <c r="V1014" s="7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</row>
    <row r="1015" spans="1:41" ht="14.25" customHeight="1">
      <c r="A1015" s="23"/>
      <c r="B1015" s="23"/>
      <c r="C1015" s="23"/>
      <c r="D1015" s="111"/>
      <c r="E1015" s="42"/>
      <c r="F1015" s="23"/>
      <c r="G1015" s="72"/>
      <c r="H1015" s="72"/>
      <c r="I1015" s="72"/>
      <c r="J1015" s="72"/>
      <c r="K1015" s="72"/>
      <c r="L1015" s="72"/>
      <c r="M1015" s="72"/>
      <c r="N1015" s="72"/>
      <c r="O1015" s="72"/>
      <c r="P1015" s="72"/>
      <c r="Q1015" s="72"/>
      <c r="R1015" s="23"/>
      <c r="S1015" s="23"/>
      <c r="T1015" s="23"/>
      <c r="U1015" s="23"/>
      <c r="V1015" s="7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</row>
    <row r="1016" spans="1:41" ht="14.25" customHeight="1">
      <c r="A1016" s="23"/>
      <c r="B1016" s="23"/>
      <c r="C1016" s="23"/>
      <c r="D1016" s="111"/>
      <c r="E1016" s="42"/>
      <c r="F1016" s="23"/>
      <c r="G1016" s="72"/>
      <c r="H1016" s="72"/>
      <c r="I1016" s="72"/>
      <c r="J1016" s="72"/>
      <c r="K1016" s="72"/>
      <c r="L1016" s="72"/>
      <c r="M1016" s="72"/>
      <c r="N1016" s="72"/>
      <c r="O1016" s="72"/>
      <c r="P1016" s="72"/>
      <c r="Q1016" s="72"/>
      <c r="R1016" s="23"/>
      <c r="S1016" s="23"/>
      <c r="T1016" s="23"/>
      <c r="U1016" s="23"/>
      <c r="V1016" s="7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</row>
    <row r="1017" spans="1:41" ht="14.25" customHeight="1">
      <c r="A1017" s="23"/>
      <c r="B1017" s="23"/>
      <c r="C1017" s="23"/>
      <c r="D1017" s="111"/>
      <c r="E1017" s="42"/>
      <c r="F1017" s="23"/>
      <c r="G1017" s="72"/>
      <c r="H1017" s="72"/>
      <c r="I1017" s="72"/>
      <c r="J1017" s="72"/>
      <c r="K1017" s="72"/>
      <c r="L1017" s="72"/>
      <c r="M1017" s="72"/>
      <c r="N1017" s="72"/>
      <c r="O1017" s="72"/>
      <c r="P1017" s="72"/>
      <c r="Q1017" s="72"/>
      <c r="R1017" s="23"/>
      <c r="S1017" s="23"/>
      <c r="T1017" s="23"/>
      <c r="U1017" s="23"/>
      <c r="V1017" s="7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</row>
    <row r="1018" spans="1:41" ht="14.25" customHeight="1">
      <c r="A1018" s="23"/>
      <c r="B1018" s="23"/>
      <c r="C1018" s="23"/>
      <c r="D1018" s="111"/>
      <c r="E1018" s="42"/>
      <c r="F1018" s="23"/>
      <c r="G1018" s="72"/>
      <c r="H1018" s="72"/>
      <c r="I1018" s="72"/>
      <c r="J1018" s="72"/>
      <c r="K1018" s="72"/>
      <c r="L1018" s="72"/>
      <c r="M1018" s="72"/>
      <c r="N1018" s="72"/>
      <c r="O1018" s="72"/>
      <c r="P1018" s="72"/>
      <c r="Q1018" s="72"/>
      <c r="R1018" s="23"/>
      <c r="S1018" s="23"/>
      <c r="T1018" s="23"/>
      <c r="U1018" s="23"/>
      <c r="V1018" s="7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</row>
  </sheetData>
  <sortState ref="A6:V26">
    <sortCondition descending="1" ref="Q6:Q26"/>
  </sortState>
  <mergeCells count="5">
    <mergeCell ref="A1:V1"/>
    <mergeCell ref="A2:T2"/>
    <mergeCell ref="A3:T3"/>
    <mergeCell ref="A4:E4"/>
    <mergeCell ref="Q4:T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 </vt:lpstr>
      <vt:lpstr>6 класс </vt:lpstr>
      <vt:lpstr>7 класс   </vt:lpstr>
      <vt:lpstr>8 класс   </vt:lpstr>
      <vt:lpstr>9 класс  </vt:lpstr>
      <vt:lpstr>10 класс </vt:lpstr>
      <vt:lpstr>11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2024-11-01T05:04:59Z</dcterms:modified>
</cp:coreProperties>
</file>